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VII" sheetId="1" r:id="rId1"/>
    <sheet name="VIII" sheetId="2" r:id="rId2"/>
  </sheets>
  <definedNames>
    <definedName name="_xlnm.Print_Titles" localSheetId="0">'VII'!$2:$2</definedName>
    <definedName name="_xlnm.Print_Titles" localSheetId="1">'VIII'!$2:$2</definedName>
  </definedNames>
  <calcPr fullCalcOnLoad="1"/>
</workbook>
</file>

<file path=xl/sharedStrings.xml><?xml version="1.0" encoding="utf-8"?>
<sst xmlns="http://schemas.openxmlformats.org/spreadsheetml/2006/main" count="107" uniqueCount="84">
  <si>
    <t>Hevesy György Kémiaverseny eredményei
II. forduló, 2014. március 22.
VII. osztály</t>
  </si>
  <si>
    <t>Ssz.</t>
  </si>
  <si>
    <t>Név</t>
  </si>
  <si>
    <t>Iskola</t>
  </si>
  <si>
    <t>Felkészítő tanár</t>
  </si>
  <si>
    <t>Írásbeli</t>
  </si>
  <si>
    <t>Laborgy.</t>
  </si>
  <si>
    <t>Összp.</t>
  </si>
  <si>
    <t>Díjak</t>
  </si>
  <si>
    <t>Erős Gergely</t>
  </si>
  <si>
    <t>Petru Maior Technológiai Líceum, Szászrégen</t>
  </si>
  <si>
    <t>Gorbai Mária Melinda, Fancsali Gábor</t>
  </si>
  <si>
    <t>I</t>
  </si>
  <si>
    <t>Varga Adolf</t>
  </si>
  <si>
    <t>Antos János Általános Iskola, Réty</t>
  </si>
  <si>
    <t>Bajka Mária</t>
  </si>
  <si>
    <t>II</t>
  </si>
  <si>
    <t>Vezsenyi Ákos</t>
  </si>
  <si>
    <t>Ady Endre Elméleti Líceum, Nagyvárad</t>
  </si>
  <si>
    <t>Ciubotariu Éva</t>
  </si>
  <si>
    <t>III</t>
  </si>
  <si>
    <t>Enyedi Ervin</t>
  </si>
  <si>
    <t>Aranyosegerbegyi Általános Iskola</t>
  </si>
  <si>
    <t>Nyitrai Apollónia</t>
  </si>
  <si>
    <t>dics</t>
  </si>
  <si>
    <t>Farkas Erik</t>
  </si>
  <si>
    <t>Petőfi Sándor Gimnázium, Kézdivásárhely</t>
  </si>
  <si>
    <t>Pál Miklós</t>
  </si>
  <si>
    <t>Fándly Gergő Zoltán</t>
  </si>
  <si>
    <t>Erdei Csongor</t>
  </si>
  <si>
    <t>Miskolczy Károly Általános Iskola, Micske</t>
  </si>
  <si>
    <t>Kelemen Csilla</t>
  </si>
  <si>
    <t>Kegyes Dávid</t>
  </si>
  <si>
    <t>Kölcsey Ferenc Főgimnázium, Szatmárnémeti</t>
  </si>
  <si>
    <t>Fülöp József</t>
  </si>
  <si>
    <t>Bokor Krisztián</t>
  </si>
  <si>
    <t>Nagy Mózes Elméleti Líceum, Kézdivásárhely</t>
  </si>
  <si>
    <t>Kovács Zsuzsánna</t>
  </si>
  <si>
    <t>Rózsa Tamás</t>
  </si>
  <si>
    <t>Europa Gimnázium, Marosvásárhely</t>
  </si>
  <si>
    <t>Madaras Ildikó</t>
  </si>
  <si>
    <t>Salánki Miklós</t>
  </si>
  <si>
    <t>Tavaszi Anita</t>
  </si>
  <si>
    <t>Alexandru Ceușianu Főgimnázium, Szászrégen</t>
  </si>
  <si>
    <t>Fancsali Gábor</t>
  </si>
  <si>
    <t>Socaciu-Lendvai Márk</t>
  </si>
  <si>
    <t>János Zsigmond Unitárius Kollégium, Kolozsvár</t>
  </si>
  <si>
    <t>Péter Rozália</t>
  </si>
  <si>
    <t>Décsei Barbara</t>
  </si>
  <si>
    <t>Brassai Sámuel Elméleti Líceum, Kolozsvár</t>
  </si>
  <si>
    <t>Hășmășan Judit</t>
  </si>
  <si>
    <t>Hevesy György Kémiaverseny eredményei
II. forduló, 2014. március 22.
VIII. Osztály</t>
  </si>
  <si>
    <t>Silaghi Roland</t>
  </si>
  <si>
    <t>Augustin Maior Gimnázium, Szászrégen</t>
  </si>
  <si>
    <t>Silaghi Melinda</t>
  </si>
  <si>
    <t>Jakabffy  Balázs</t>
  </si>
  <si>
    <t>Takács Tünde</t>
  </si>
  <si>
    <t xml:space="preserve">Lőrincz Barna </t>
  </si>
  <si>
    <t>Sövér Elek Technológiai Líceum, Gyergyóalfalu</t>
  </si>
  <si>
    <t>Kiss Arnold</t>
  </si>
  <si>
    <t>Benkő Zoltán</t>
  </si>
  <si>
    <t>Mikes Kelemen Elméleti Líceum, Sepsiszentgyörgy</t>
  </si>
  <si>
    <t>Nagy Emese</t>
  </si>
  <si>
    <t>dics.</t>
  </si>
  <si>
    <t>Dragomir Norbert</t>
  </si>
  <si>
    <t xml:space="preserve">Németh László Elméleti Líceum, Nagybánya </t>
  </si>
  <si>
    <t>Mezey Tímea</t>
  </si>
  <si>
    <t>Berszán Gréta - Shalomé</t>
  </si>
  <si>
    <t>2-es sz. Általános Iskola, Brassó</t>
  </si>
  <si>
    <t>Rákóczi Mária</t>
  </si>
  <si>
    <t>Kozma Tamás</t>
  </si>
  <si>
    <t>Halász Cynthia</t>
  </si>
  <si>
    <t xml:space="preserve">Vizi Henrietta </t>
  </si>
  <si>
    <t>Mártonffy György Általános Iskola, Csíkkarcfalva</t>
  </si>
  <si>
    <t>Kelemen Erzsébet</t>
  </si>
  <si>
    <t>Jakab Julia</t>
  </si>
  <si>
    <t>Jósika Miklós Elméleti Líceum, Torda</t>
  </si>
  <si>
    <t>Béres Duka Csongor</t>
  </si>
  <si>
    <t>Bolyai Farkas Elméleti Líceum, Marosvásárhely</t>
  </si>
  <si>
    <t>Nagy Judit</t>
  </si>
  <si>
    <t>Szabó Richárd</t>
  </si>
  <si>
    <t>Stekbauer Hanzi Réka</t>
  </si>
  <si>
    <t>Székely Mikó Kollégium, Sepsiszentgyörgy</t>
  </si>
  <si>
    <t>Szabó Ünige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</si>
</sst>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 horizontal="right" vertical="top"/>
    </xf>
    <xf numFmtId="166" fontId="0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vertical="top"/>
    </xf>
    <xf numFmtId="164" fontId="3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left"/>
    </xf>
    <xf numFmtId="165" fontId="0" fillId="2" borderId="1" xfId="0" applyNumberFormat="1" applyFill="1" applyBorder="1" applyAlignment="1">
      <alignment/>
    </xf>
    <xf numFmtId="165" fontId="1" fillId="2" borderId="1" xfId="0" applyNumberFormat="1" applyFont="1" applyFill="1" applyBorder="1" applyAlignment="1">
      <alignment vertical="top"/>
    </xf>
    <xf numFmtId="164" fontId="0" fillId="2" borderId="1" xfId="0" applyFont="1" applyFill="1" applyBorder="1" applyAlignment="1">
      <alignment horizontal="right" vertical="top"/>
    </xf>
    <xf numFmtId="164" fontId="4" fillId="2" borderId="1" xfId="0" applyFont="1" applyFill="1" applyBorder="1" applyAlignment="1">
      <alignment horizontal="left" vertical="top" wrapText="1"/>
    </xf>
    <xf numFmtId="164" fontId="0" fillId="0" borderId="1" xfId="0" applyFont="1" applyFill="1" applyBorder="1" applyAlignment="1">
      <alignment vertical="top"/>
    </xf>
    <xf numFmtId="164" fontId="3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left"/>
    </xf>
    <xf numFmtId="165" fontId="0" fillId="0" borderId="1" xfId="0" applyNumberFormat="1" applyBorder="1" applyAlignment="1">
      <alignment/>
    </xf>
    <xf numFmtId="165" fontId="1" fillId="0" borderId="1" xfId="0" applyNumberFormat="1" applyFont="1" applyFill="1" applyBorder="1" applyAlignment="1">
      <alignment vertical="top"/>
    </xf>
    <xf numFmtId="164" fontId="0" fillId="0" borderId="1" xfId="0" applyFont="1" applyFill="1" applyBorder="1" applyAlignment="1">
      <alignment horizontal="right" vertical="top"/>
    </xf>
    <xf numFmtId="164" fontId="4" fillId="0" borderId="1" xfId="0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/>
    </xf>
    <xf numFmtId="164" fontId="0" fillId="3" borderId="1" xfId="0" applyFont="1" applyFill="1" applyBorder="1" applyAlignment="1">
      <alignment vertical="top"/>
    </xf>
    <xf numFmtId="164" fontId="3" fillId="3" borderId="1" xfId="0" applyFont="1" applyFill="1" applyBorder="1" applyAlignment="1">
      <alignment horizontal="left"/>
    </xf>
    <xf numFmtId="164" fontId="4" fillId="3" borderId="1" xfId="0" applyFont="1" applyFill="1" applyBorder="1" applyAlignment="1">
      <alignment horizontal="left"/>
    </xf>
    <xf numFmtId="165" fontId="0" fillId="3" borderId="1" xfId="0" applyNumberFormat="1" applyFill="1" applyBorder="1" applyAlignment="1">
      <alignment/>
    </xf>
    <xf numFmtId="165" fontId="1" fillId="3" borderId="1" xfId="0" applyNumberFormat="1" applyFont="1" applyFill="1" applyBorder="1" applyAlignment="1">
      <alignment vertical="top"/>
    </xf>
    <xf numFmtId="164" fontId="0" fillId="3" borderId="1" xfId="0" applyFont="1" applyFill="1" applyBorder="1" applyAlignment="1">
      <alignment horizontal="right" vertical="top"/>
    </xf>
    <xf numFmtId="164" fontId="4" fillId="3" borderId="1" xfId="0" applyFont="1" applyFill="1" applyBorder="1" applyAlignment="1">
      <alignment horizontal="left" vertical="top" wrapText="1"/>
    </xf>
    <xf numFmtId="164" fontId="3" fillId="3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1" sqref="I1"/>
    </sheetView>
  </sheetViews>
  <sheetFormatPr defaultColWidth="9.140625" defaultRowHeight="12.75"/>
  <cols>
    <col min="1" max="1" width="4.57421875" style="1" customWidth="1"/>
    <col min="2" max="2" width="21.421875" style="2" customWidth="1"/>
    <col min="3" max="3" width="41.28125" style="2" customWidth="1"/>
    <col min="4" max="4" width="32.421875" style="2" customWidth="1"/>
    <col min="5" max="5" width="7.7109375" style="3" customWidth="1"/>
    <col min="6" max="6" width="9.00390625" style="4" customWidth="1"/>
    <col min="7" max="7" width="6.8515625" style="5" customWidth="1"/>
    <col min="8" max="8" width="5.57421875" style="6" customWidth="1"/>
    <col min="9" max="9" width="11.00390625" style="7" customWidth="1"/>
    <col min="10" max="10" width="6.8515625" style="4" customWidth="1"/>
    <col min="11" max="16384" width="9.140625" style="1" customWidth="1"/>
  </cols>
  <sheetData>
    <row r="1" spans="1:10" s="11" customFormat="1" ht="54" customHeight="1">
      <c r="A1" s="8" t="s">
        <v>0</v>
      </c>
      <c r="B1" s="8"/>
      <c r="C1" s="8"/>
      <c r="D1" s="8"/>
      <c r="E1" s="8"/>
      <c r="F1" s="5"/>
      <c r="G1" s="5"/>
      <c r="H1" s="9"/>
      <c r="I1" s="10"/>
      <c r="J1" s="5"/>
    </row>
    <row r="2" spans="1:10" s="17" customFormat="1" ht="14.2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5"/>
      <c r="J2" s="16"/>
    </row>
    <row r="3" spans="1:8" ht="14.25">
      <c r="A3" s="18">
        <v>1</v>
      </c>
      <c r="B3" s="19" t="s">
        <v>9</v>
      </c>
      <c r="C3" s="20" t="s">
        <v>10</v>
      </c>
      <c r="D3" s="20" t="s">
        <v>11</v>
      </c>
      <c r="E3" s="21">
        <v>86</v>
      </c>
      <c r="F3" s="21">
        <v>19.5</v>
      </c>
      <c r="G3" s="22">
        <f aca="true" t="shared" si="0" ref="G3:G16">SUM(E3:F3)</f>
        <v>105.5</v>
      </c>
      <c r="H3" s="23" t="s">
        <v>12</v>
      </c>
    </row>
    <row r="4" spans="1:8" ht="14.25">
      <c r="A4" s="18">
        <v>2</v>
      </c>
      <c r="B4" s="19" t="s">
        <v>13</v>
      </c>
      <c r="C4" s="20" t="s">
        <v>14</v>
      </c>
      <c r="D4" s="20" t="s">
        <v>15</v>
      </c>
      <c r="E4" s="21">
        <v>84.5</v>
      </c>
      <c r="F4" s="21">
        <v>13.25</v>
      </c>
      <c r="G4" s="22">
        <f t="shared" si="0"/>
        <v>97.75</v>
      </c>
      <c r="H4" s="23" t="s">
        <v>16</v>
      </c>
    </row>
    <row r="5" spans="1:8" ht="14.25">
      <c r="A5" s="18">
        <v>3</v>
      </c>
      <c r="B5" s="19" t="s">
        <v>17</v>
      </c>
      <c r="C5" s="20" t="s">
        <v>18</v>
      </c>
      <c r="D5" s="24" t="s">
        <v>19</v>
      </c>
      <c r="E5" s="21">
        <v>75</v>
      </c>
      <c r="F5" s="21">
        <v>22.25</v>
      </c>
      <c r="G5" s="22">
        <f t="shared" si="0"/>
        <v>97.25</v>
      </c>
      <c r="H5" s="23" t="s">
        <v>20</v>
      </c>
    </row>
    <row r="6" spans="1:8" ht="14.25">
      <c r="A6" s="18">
        <v>4</v>
      </c>
      <c r="B6" s="19" t="s">
        <v>21</v>
      </c>
      <c r="C6" s="20" t="s">
        <v>22</v>
      </c>
      <c r="D6" s="20" t="s">
        <v>23</v>
      </c>
      <c r="E6" s="21">
        <v>73</v>
      </c>
      <c r="F6" s="21">
        <v>21.5</v>
      </c>
      <c r="G6" s="22">
        <f t="shared" si="0"/>
        <v>94.5</v>
      </c>
      <c r="H6" s="23" t="s">
        <v>24</v>
      </c>
    </row>
    <row r="7" spans="1:8" ht="14.25">
      <c r="A7" s="25">
        <v>5</v>
      </c>
      <c r="B7" s="26" t="s">
        <v>25</v>
      </c>
      <c r="C7" s="27" t="s">
        <v>26</v>
      </c>
      <c r="D7" s="27" t="s">
        <v>27</v>
      </c>
      <c r="E7" s="28">
        <v>72</v>
      </c>
      <c r="F7" s="28">
        <v>22.5</v>
      </c>
      <c r="G7" s="29">
        <f t="shared" si="0"/>
        <v>94.5</v>
      </c>
      <c r="H7" s="30"/>
    </row>
    <row r="8" spans="1:8" ht="14.25">
      <c r="A8" s="25">
        <v>6</v>
      </c>
      <c r="B8" s="26" t="s">
        <v>28</v>
      </c>
      <c r="C8" s="27" t="s">
        <v>18</v>
      </c>
      <c r="D8" s="31" t="s">
        <v>19</v>
      </c>
      <c r="E8" s="32">
        <v>71.5</v>
      </c>
      <c r="F8" s="32">
        <v>22.75</v>
      </c>
      <c r="G8" s="29">
        <f t="shared" si="0"/>
        <v>94.25</v>
      </c>
      <c r="H8" s="30"/>
    </row>
    <row r="9" spans="1:8" ht="14.25">
      <c r="A9" s="25">
        <v>7</v>
      </c>
      <c r="B9" s="26" t="s">
        <v>29</v>
      </c>
      <c r="C9" s="27" t="s">
        <v>30</v>
      </c>
      <c r="D9" s="31" t="s">
        <v>31</v>
      </c>
      <c r="E9" s="28">
        <v>77</v>
      </c>
      <c r="F9" s="28">
        <v>15.75</v>
      </c>
      <c r="G9" s="29">
        <f t="shared" si="0"/>
        <v>92.75</v>
      </c>
      <c r="H9" s="30"/>
    </row>
    <row r="10" spans="1:8" ht="14.25">
      <c r="A10" s="25">
        <v>8</v>
      </c>
      <c r="B10" s="26" t="s">
        <v>32</v>
      </c>
      <c r="C10" s="27" t="s">
        <v>33</v>
      </c>
      <c r="D10" s="27" t="s">
        <v>34</v>
      </c>
      <c r="E10" s="28">
        <v>80</v>
      </c>
      <c r="F10" s="28">
        <v>12.75</v>
      </c>
      <c r="G10" s="29">
        <f t="shared" si="0"/>
        <v>92.75</v>
      </c>
      <c r="H10" s="30"/>
    </row>
    <row r="11" spans="1:8" ht="14.25">
      <c r="A11" s="25">
        <v>9</v>
      </c>
      <c r="B11" s="26" t="s">
        <v>35</v>
      </c>
      <c r="C11" s="27" t="s">
        <v>36</v>
      </c>
      <c r="D11" s="27" t="s">
        <v>37</v>
      </c>
      <c r="E11" s="28">
        <v>69.5</v>
      </c>
      <c r="F11" s="28">
        <v>17.5</v>
      </c>
      <c r="G11" s="29">
        <f t="shared" si="0"/>
        <v>87</v>
      </c>
      <c r="H11" s="30"/>
    </row>
    <row r="12" spans="1:8" ht="14.25">
      <c r="A12" s="25">
        <v>10</v>
      </c>
      <c r="B12" s="26" t="s">
        <v>38</v>
      </c>
      <c r="C12" s="27" t="s">
        <v>39</v>
      </c>
      <c r="D12" s="27" t="s">
        <v>40</v>
      </c>
      <c r="E12" s="28">
        <v>62</v>
      </c>
      <c r="F12" s="28">
        <v>22.5</v>
      </c>
      <c r="G12" s="29">
        <f t="shared" si="0"/>
        <v>84.5</v>
      </c>
      <c r="H12" s="30"/>
    </row>
    <row r="13" spans="1:8" ht="14.25">
      <c r="A13" s="25">
        <v>11</v>
      </c>
      <c r="B13" s="26" t="s">
        <v>41</v>
      </c>
      <c r="C13" s="27" t="s">
        <v>18</v>
      </c>
      <c r="D13" s="31" t="s">
        <v>19</v>
      </c>
      <c r="E13" s="28">
        <v>72</v>
      </c>
      <c r="F13" s="28">
        <v>12</v>
      </c>
      <c r="G13" s="29">
        <f t="shared" si="0"/>
        <v>84</v>
      </c>
      <c r="H13" s="30"/>
    </row>
    <row r="14" spans="1:8" ht="14.25">
      <c r="A14" s="25">
        <v>12</v>
      </c>
      <c r="B14" s="26" t="s">
        <v>42</v>
      </c>
      <c r="C14" s="27" t="s">
        <v>43</v>
      </c>
      <c r="D14" s="27" t="s">
        <v>44</v>
      </c>
      <c r="E14" s="28">
        <v>63</v>
      </c>
      <c r="F14" s="28">
        <v>20</v>
      </c>
      <c r="G14" s="29">
        <f t="shared" si="0"/>
        <v>83</v>
      </c>
      <c r="H14" s="30"/>
    </row>
    <row r="15" spans="1:8" ht="14.25">
      <c r="A15" s="25">
        <v>13</v>
      </c>
      <c r="B15" s="26" t="s">
        <v>45</v>
      </c>
      <c r="C15" s="27" t="s">
        <v>46</v>
      </c>
      <c r="D15" s="27" t="s">
        <v>47</v>
      </c>
      <c r="E15" s="28">
        <v>49.5</v>
      </c>
      <c r="F15" s="28">
        <v>22</v>
      </c>
      <c r="G15" s="29">
        <f t="shared" si="0"/>
        <v>71.5</v>
      </c>
      <c r="H15" s="30"/>
    </row>
    <row r="16" spans="1:8" ht="14.25">
      <c r="A16" s="25">
        <v>14</v>
      </c>
      <c r="B16" s="26" t="s">
        <v>48</v>
      </c>
      <c r="C16" s="27" t="s">
        <v>49</v>
      </c>
      <c r="D16" s="27" t="s">
        <v>50</v>
      </c>
      <c r="E16" s="28">
        <v>55</v>
      </c>
      <c r="F16" s="28">
        <v>16</v>
      </c>
      <c r="G16" s="29">
        <f t="shared" si="0"/>
        <v>71</v>
      </c>
      <c r="H16" s="30"/>
    </row>
  </sheetData>
  <sheetProtection selectLockedCells="1" selectUnlockedCells="1"/>
  <mergeCells count="1">
    <mergeCell ref="A1:E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J1" sqref="J1"/>
    </sheetView>
  </sheetViews>
  <sheetFormatPr defaultColWidth="9.140625" defaultRowHeight="12.75"/>
  <cols>
    <col min="1" max="1" width="4.57421875" style="1" customWidth="1"/>
    <col min="2" max="2" width="24.7109375" style="2" customWidth="1"/>
    <col min="3" max="3" width="47.140625" style="2" customWidth="1"/>
    <col min="4" max="4" width="28.7109375" style="2" customWidth="1"/>
    <col min="5" max="5" width="7.7109375" style="3" customWidth="1"/>
    <col min="6" max="6" width="9.00390625" style="4" customWidth="1"/>
    <col min="7" max="7" width="6.8515625" style="5" customWidth="1"/>
    <col min="8" max="8" width="5.57421875" style="6" customWidth="1"/>
    <col min="9" max="9" width="3.8515625" style="1" customWidth="1"/>
    <col min="10" max="10" width="22.00390625" style="1" customWidth="1"/>
    <col min="11" max="16384" width="9.140625" style="1" customWidth="1"/>
  </cols>
  <sheetData>
    <row r="1" spans="1:8" s="11" customFormat="1" ht="54" customHeight="1">
      <c r="A1" s="8" t="s">
        <v>51</v>
      </c>
      <c r="B1" s="8"/>
      <c r="C1" s="8"/>
      <c r="D1" s="8"/>
      <c r="E1" s="8"/>
      <c r="F1" s="5"/>
      <c r="G1" s="5"/>
      <c r="H1" s="9"/>
    </row>
    <row r="2" spans="1:8" s="17" customFormat="1" ht="14.2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4" t="s">
        <v>8</v>
      </c>
    </row>
    <row r="3" spans="1:8" ht="14.25">
      <c r="A3" s="33">
        <v>1</v>
      </c>
      <c r="B3" s="34" t="s">
        <v>52</v>
      </c>
      <c r="C3" s="35" t="s">
        <v>53</v>
      </c>
      <c r="D3" s="35" t="s">
        <v>54</v>
      </c>
      <c r="E3" s="36">
        <v>91.5</v>
      </c>
      <c r="F3" s="36">
        <v>22.5</v>
      </c>
      <c r="G3" s="37">
        <f aca="true" t="shared" si="0" ref="G3:G15">SUM(E3:F3)</f>
        <v>114</v>
      </c>
      <c r="H3" s="38" t="s">
        <v>12</v>
      </c>
    </row>
    <row r="4" spans="1:8" ht="14.25">
      <c r="A4" s="33">
        <v>2</v>
      </c>
      <c r="B4" s="34" t="s">
        <v>55</v>
      </c>
      <c r="C4" s="35" t="s">
        <v>18</v>
      </c>
      <c r="D4" s="39" t="s">
        <v>56</v>
      </c>
      <c r="E4" s="36">
        <v>80</v>
      </c>
      <c r="F4" s="36">
        <v>14.25</v>
      </c>
      <c r="G4" s="37">
        <f t="shared" si="0"/>
        <v>94.25</v>
      </c>
      <c r="H4" s="38" t="s">
        <v>16</v>
      </c>
    </row>
    <row r="5" spans="1:8" ht="14.25">
      <c r="A5" s="33">
        <v>3</v>
      </c>
      <c r="B5" s="40" t="s">
        <v>57</v>
      </c>
      <c r="C5" s="39" t="s">
        <v>58</v>
      </c>
      <c r="D5" s="35" t="s">
        <v>59</v>
      </c>
      <c r="E5" s="36">
        <v>62</v>
      </c>
      <c r="F5" s="36">
        <v>18.5</v>
      </c>
      <c r="G5" s="37">
        <f t="shared" si="0"/>
        <v>80.5</v>
      </c>
      <c r="H5" s="38" t="s">
        <v>20</v>
      </c>
    </row>
    <row r="6" spans="1:8" ht="14.25">
      <c r="A6" s="33">
        <v>4</v>
      </c>
      <c r="B6" s="34" t="s">
        <v>60</v>
      </c>
      <c r="C6" s="35" t="s">
        <v>61</v>
      </c>
      <c r="D6" s="35" t="s">
        <v>62</v>
      </c>
      <c r="E6" s="36">
        <v>53.5</v>
      </c>
      <c r="F6" s="36">
        <v>21</v>
      </c>
      <c r="G6" s="37">
        <f t="shared" si="0"/>
        <v>74.5</v>
      </c>
      <c r="H6" s="38" t="s">
        <v>63</v>
      </c>
    </row>
    <row r="7" spans="1:8" ht="14.25">
      <c r="A7" s="25">
        <v>5</v>
      </c>
      <c r="B7" s="26" t="s">
        <v>64</v>
      </c>
      <c r="C7" s="27" t="s">
        <v>65</v>
      </c>
      <c r="D7" s="27" t="s">
        <v>66</v>
      </c>
      <c r="E7" s="28">
        <v>56.5</v>
      </c>
      <c r="F7" s="28">
        <v>17</v>
      </c>
      <c r="G7" s="29">
        <f t="shared" si="0"/>
        <v>73.5</v>
      </c>
      <c r="H7" s="30"/>
    </row>
    <row r="8" spans="1:8" ht="14.25">
      <c r="A8" s="25">
        <v>6</v>
      </c>
      <c r="B8" s="26" t="s">
        <v>67</v>
      </c>
      <c r="C8" s="27" t="s">
        <v>68</v>
      </c>
      <c r="D8" s="27" t="s">
        <v>69</v>
      </c>
      <c r="E8" s="28">
        <v>53</v>
      </c>
      <c r="F8" s="28">
        <v>18.75</v>
      </c>
      <c r="G8" s="29">
        <f t="shared" si="0"/>
        <v>71.75</v>
      </c>
      <c r="H8" s="30"/>
    </row>
    <row r="9" spans="1:8" ht="14.25">
      <c r="A9" s="25">
        <v>7</v>
      </c>
      <c r="B9" s="26" t="s">
        <v>70</v>
      </c>
      <c r="C9" s="27" t="s">
        <v>18</v>
      </c>
      <c r="D9" s="31" t="s">
        <v>56</v>
      </c>
      <c r="E9" s="28">
        <v>50.5</v>
      </c>
      <c r="F9" s="28">
        <v>10.25</v>
      </c>
      <c r="G9" s="29">
        <f t="shared" si="0"/>
        <v>60.75</v>
      </c>
      <c r="H9" s="30"/>
    </row>
    <row r="10" spans="1:8" ht="14.25">
      <c r="A10" s="25">
        <v>8</v>
      </c>
      <c r="B10" s="26" t="s">
        <v>71</v>
      </c>
      <c r="C10" s="27" t="s">
        <v>65</v>
      </c>
      <c r="D10" s="27" t="s">
        <v>66</v>
      </c>
      <c r="E10" s="28">
        <v>47.5</v>
      </c>
      <c r="F10" s="28">
        <v>12</v>
      </c>
      <c r="G10" s="29">
        <f t="shared" si="0"/>
        <v>59.5</v>
      </c>
      <c r="H10" s="30"/>
    </row>
    <row r="11" spans="1:8" ht="14.25">
      <c r="A11" s="25">
        <v>9</v>
      </c>
      <c r="B11" s="41" t="s">
        <v>72</v>
      </c>
      <c r="C11" s="31" t="s">
        <v>73</v>
      </c>
      <c r="D11" s="27" t="s">
        <v>74</v>
      </c>
      <c r="E11" s="28">
        <v>46.5</v>
      </c>
      <c r="F11" s="28">
        <v>9.75</v>
      </c>
      <c r="G11" s="29">
        <f t="shared" si="0"/>
        <v>56.25</v>
      </c>
      <c r="H11" s="30"/>
    </row>
    <row r="12" spans="1:8" ht="14.25">
      <c r="A12" s="25">
        <v>10</v>
      </c>
      <c r="B12" s="26" t="s">
        <v>75</v>
      </c>
      <c r="C12" s="27" t="s">
        <v>76</v>
      </c>
      <c r="D12" s="27" t="s">
        <v>23</v>
      </c>
      <c r="E12" s="28">
        <v>38.5</v>
      </c>
      <c r="F12" s="28">
        <v>15.75</v>
      </c>
      <c r="G12" s="29">
        <f t="shared" si="0"/>
        <v>54.25</v>
      </c>
      <c r="H12" s="30"/>
    </row>
    <row r="13" spans="1:8" ht="14.25">
      <c r="A13" s="25">
        <v>11</v>
      </c>
      <c r="B13" s="26" t="s">
        <v>77</v>
      </c>
      <c r="C13" s="27" t="s">
        <v>78</v>
      </c>
      <c r="D13" s="27" t="s">
        <v>79</v>
      </c>
      <c r="E13" s="28">
        <v>46.5</v>
      </c>
      <c r="F13" s="28">
        <v>6</v>
      </c>
      <c r="G13" s="29">
        <f t="shared" si="0"/>
        <v>52.5</v>
      </c>
      <c r="H13" s="30"/>
    </row>
    <row r="14" spans="1:8" ht="14.25">
      <c r="A14" s="25">
        <v>12</v>
      </c>
      <c r="B14" s="26" t="s">
        <v>80</v>
      </c>
      <c r="C14" s="27" t="s">
        <v>61</v>
      </c>
      <c r="D14" s="27" t="s">
        <v>62</v>
      </c>
      <c r="E14" s="28">
        <v>38</v>
      </c>
      <c r="F14" s="28">
        <v>13.5</v>
      </c>
      <c r="G14" s="29">
        <f t="shared" si="0"/>
        <v>51.5</v>
      </c>
      <c r="H14" s="30"/>
    </row>
    <row r="15" spans="1:8" ht="14.25">
      <c r="A15" s="25">
        <v>13</v>
      </c>
      <c r="B15" s="26" t="s">
        <v>81</v>
      </c>
      <c r="C15" s="27" t="s">
        <v>82</v>
      </c>
      <c r="D15" s="27" t="s">
        <v>83</v>
      </c>
      <c r="E15" s="28">
        <v>21</v>
      </c>
      <c r="F15" s="28">
        <v>5.25</v>
      </c>
      <c r="G15" s="29">
        <f t="shared" si="0"/>
        <v>26.25</v>
      </c>
      <c r="H15" s="30"/>
    </row>
  </sheetData>
  <sheetProtection selectLockedCells="1" selectUnlockedCells="1"/>
  <mergeCells count="1">
    <mergeCell ref="A1:E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2015-08-25T09:17:28Z</cp:lastPrinted>
  <dcterms:modified xsi:type="dcterms:W3CDTF">2016-12-22T11:13:24Z</dcterms:modified>
  <cp:category/>
  <cp:version/>
  <cp:contentType/>
  <cp:contentStatus/>
  <cp:revision>9</cp:revision>
</cp:coreProperties>
</file>