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1"/>
  </bookViews>
  <sheets>
    <sheet name="VII" sheetId="1" r:id="rId1"/>
    <sheet name="VIII" sheetId="2" r:id="rId2"/>
  </sheets>
  <definedNames>
    <definedName name="_xlnm.Print_Titles" localSheetId="0">'VII'!$2:$2</definedName>
    <definedName name="_xlnm.Print_Titles" localSheetId="1">'VIII'!$2:$2</definedName>
  </definedNames>
  <calcPr fullCalcOnLoad="1"/>
</workbook>
</file>

<file path=xl/sharedStrings.xml><?xml version="1.0" encoding="utf-8"?>
<sst xmlns="http://schemas.openxmlformats.org/spreadsheetml/2006/main" count="101" uniqueCount="78">
  <si>
    <t>Hevesy György Kémiaverseny eredményei
II. forduló, 2013. március 23.
VII. osztály</t>
  </si>
  <si>
    <t>Ssz.</t>
  </si>
  <si>
    <t>Név</t>
  </si>
  <si>
    <t>Iskola</t>
  </si>
  <si>
    <t>Felkészítő tanár</t>
  </si>
  <si>
    <t>Írásbeli</t>
  </si>
  <si>
    <t>Laborgy.</t>
  </si>
  <si>
    <t>Összp.</t>
  </si>
  <si>
    <t>Díjak</t>
  </si>
  <si>
    <t>Berszán Gréta Shalomé</t>
  </si>
  <si>
    <t>2-es sz. Általános Iskola, Brassó</t>
  </si>
  <si>
    <t>Rákóczi Mária</t>
  </si>
  <si>
    <t>I</t>
  </si>
  <si>
    <t>Jakabffy Balázs Máté</t>
  </si>
  <si>
    <t>Ady Endre Elméleti Líceum, Nagyvárad</t>
  </si>
  <si>
    <t>Takács Tünde</t>
  </si>
  <si>
    <t>II</t>
  </si>
  <si>
    <t>Silaghi  Roland</t>
  </si>
  <si>
    <t>Augustin Maior Gimnázium, Szászrégen</t>
  </si>
  <si>
    <t>Silaghi Melinda</t>
  </si>
  <si>
    <t>III</t>
  </si>
  <si>
    <t>Buzogány Szabolcs</t>
  </si>
  <si>
    <t>Báthory István Elméleti Líceum, Kolozsvár</t>
  </si>
  <si>
    <t>Manaszesz Eszter</t>
  </si>
  <si>
    <t>dics</t>
  </si>
  <si>
    <t>Dragomir Norbert</t>
  </si>
  <si>
    <t>Németh László Elméleti Líceum, Nagybánya</t>
  </si>
  <si>
    <t>Mezey Tímea</t>
  </si>
  <si>
    <t>Benkő Zoltán</t>
  </si>
  <si>
    <t>Mikes Kelemen Elméleti Líceum, Sepsiszentgyörgy</t>
  </si>
  <si>
    <t>Nagy Emese</t>
  </si>
  <si>
    <t>Szabó Richárd</t>
  </si>
  <si>
    <t>Vízi Henrietta</t>
  </si>
  <si>
    <t>Mártonffy György Általános Iskola, Csíkkarcfalva</t>
  </si>
  <si>
    <t>Kelemen Erzsébet</t>
  </si>
  <si>
    <t>Szekernyés Tünde</t>
  </si>
  <si>
    <t>Európa Gimnázium, Marosvásárhely</t>
  </si>
  <si>
    <t>Madaras Ildikó</t>
  </si>
  <si>
    <t>Székely Orsolya</t>
  </si>
  <si>
    <t>Demeter Tamás</t>
  </si>
  <si>
    <t>Kölcsey Ferenc Főgimnázium, Szatmárnémeti</t>
  </si>
  <si>
    <t>Átyim Erzsébet</t>
  </si>
  <si>
    <t>Jakab Júlia</t>
  </si>
  <si>
    <t>Jósika Miklós Elméleti Líceum, Torda</t>
  </si>
  <si>
    <t>Nyitrai Apolka</t>
  </si>
  <si>
    <t>Finta Klára</t>
  </si>
  <si>
    <t>János Zsigmond Unitárius Kollégium, Kolozsvár</t>
  </si>
  <si>
    <t>Péter Rozália</t>
  </si>
  <si>
    <t>Hevesy György Kémiaverseny eredményei
II. forduló, 2013. március 23.
VIII. osztály</t>
  </si>
  <si>
    <t>Jakab Emőke Boglárka</t>
  </si>
  <si>
    <t>Miskolczy Károly Általános Iskola, Micske</t>
  </si>
  <si>
    <t>Kelemen Csilla</t>
  </si>
  <si>
    <t>Rancz Adrienn</t>
  </si>
  <si>
    <t>Nagy Mózes Elméleti Líceum, Kézdivásárhely</t>
  </si>
  <si>
    <t>Kovács Zsuzsánna</t>
  </si>
  <si>
    <t xml:space="preserve">Palkó Gyula </t>
  </si>
  <si>
    <t>Csuka Róza</t>
  </si>
  <si>
    <t>Új Edith-Alexandra</t>
  </si>
  <si>
    <t>Ciubotariu Éva</t>
  </si>
  <si>
    <t>dics.</t>
  </si>
  <si>
    <t>Szabó Ágnes Kriszta</t>
  </si>
  <si>
    <t>Bolyai Farkas Elméleti Líceum, Marosvásárhely</t>
  </si>
  <si>
    <t>Nagy Judit</t>
  </si>
  <si>
    <t>Lovász Botond György</t>
  </si>
  <si>
    <t>Alexandru Ceușianu Főgimnázium, Szászrégen</t>
  </si>
  <si>
    <t>Fancsali Gábor</t>
  </si>
  <si>
    <t>Lipcsei Sándor</t>
  </si>
  <si>
    <t>Tripó Debora</t>
  </si>
  <si>
    <t>Damokos Kinga</t>
  </si>
  <si>
    <t>Székely Mikó Kollégium, Sepsiszentgyörgy</t>
  </si>
  <si>
    <t>Újfalvi Irma</t>
  </si>
  <si>
    <t>Madarász Andrea</t>
  </si>
  <si>
    <t>Sövér Elek Iskolaközpont, Gyergyóalfalu</t>
  </si>
  <si>
    <t>Kiss Arnold</t>
  </si>
  <si>
    <t>Farkas Réka</t>
  </si>
  <si>
    <t>Fancsali Gabor</t>
  </si>
  <si>
    <t>Tesnádi Csaba</t>
  </si>
  <si>
    <t>Aranyosegerbegyi Általános Iskola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</si>
</sst>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Font="1" applyFill="1" applyBorder="1" applyAlignment="1">
      <alignment vertical="top"/>
    </xf>
    <xf numFmtId="164" fontId="0" fillId="0" borderId="0" xfId="0" applyFont="1" applyFill="1" applyBorder="1" applyAlignment="1">
      <alignment horizontal="left" vertical="top"/>
    </xf>
    <xf numFmtId="165" fontId="0" fillId="0" borderId="0" xfId="0" applyNumberFormat="1" applyFont="1" applyFill="1" applyBorder="1" applyAlignment="1">
      <alignment horizontal="right" vertical="top"/>
    </xf>
    <xf numFmtId="165" fontId="0" fillId="0" borderId="0" xfId="0" applyNumberFormat="1" applyFont="1" applyFill="1" applyBorder="1" applyAlignment="1">
      <alignment vertical="top"/>
    </xf>
    <xf numFmtId="165" fontId="1" fillId="0" borderId="0" xfId="0" applyNumberFormat="1" applyFont="1" applyFill="1" applyBorder="1" applyAlignment="1">
      <alignment vertical="top"/>
    </xf>
    <xf numFmtId="164" fontId="0" fillId="0" borderId="0" xfId="0" applyFont="1" applyFill="1" applyBorder="1" applyAlignment="1">
      <alignment horizontal="right" vertical="top"/>
    </xf>
    <xf numFmtId="164" fontId="2" fillId="0" borderId="0" xfId="0" applyFont="1" applyFill="1" applyBorder="1" applyAlignment="1">
      <alignment horizontal="center" vertical="top" wrapText="1"/>
    </xf>
    <xf numFmtId="164" fontId="1" fillId="0" borderId="0" xfId="0" applyFont="1" applyFill="1" applyBorder="1" applyAlignment="1">
      <alignment horizontal="right" vertical="top"/>
    </xf>
    <xf numFmtId="164" fontId="1" fillId="0" borderId="0" xfId="0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165" fontId="1" fillId="0" borderId="0" xfId="0" applyNumberFormat="1" applyFont="1" applyFill="1" applyBorder="1" applyAlignment="1">
      <alignment horizontal="center" vertical="top" wrapText="1"/>
    </xf>
    <xf numFmtId="164" fontId="0" fillId="0" borderId="1" xfId="0" applyFont="1" applyFill="1" applyBorder="1" applyAlignment="1">
      <alignment vertical="top"/>
    </xf>
    <xf numFmtId="164" fontId="0" fillId="2" borderId="1" xfId="0" applyFont="1" applyFill="1" applyBorder="1" applyAlignment="1">
      <alignment vertical="top"/>
    </xf>
    <xf numFmtId="165" fontId="0" fillId="2" borderId="1" xfId="0" applyNumberFormat="1" applyFont="1" applyFill="1" applyBorder="1" applyAlignment="1">
      <alignment vertical="top"/>
    </xf>
    <xf numFmtId="165" fontId="1" fillId="2" borderId="1" xfId="0" applyNumberFormat="1" applyFont="1" applyFill="1" applyBorder="1" applyAlignment="1">
      <alignment vertical="top"/>
    </xf>
    <xf numFmtId="164" fontId="0" fillId="2" borderId="1" xfId="0" applyFont="1" applyFill="1" applyBorder="1" applyAlignment="1">
      <alignment horizontal="right" vertical="top"/>
    </xf>
    <xf numFmtId="164" fontId="0" fillId="0" borderId="2" xfId="0" applyFont="1" applyFill="1" applyBorder="1" applyAlignment="1">
      <alignment vertical="top"/>
    </xf>
    <xf numFmtId="164" fontId="0" fillId="2" borderId="2" xfId="0" applyFont="1" applyFill="1" applyBorder="1" applyAlignment="1">
      <alignment vertical="top"/>
    </xf>
    <xf numFmtId="165" fontId="0" fillId="2" borderId="2" xfId="0" applyNumberFormat="1" applyFont="1" applyFill="1" applyBorder="1" applyAlignment="1">
      <alignment vertical="top"/>
    </xf>
    <xf numFmtId="165" fontId="1" fillId="2" borderId="2" xfId="0" applyNumberFormat="1" applyFont="1" applyFill="1" applyBorder="1" applyAlignment="1">
      <alignment vertical="top"/>
    </xf>
    <xf numFmtId="164" fontId="0" fillId="2" borderId="2" xfId="0" applyFont="1" applyFill="1" applyBorder="1" applyAlignment="1">
      <alignment horizontal="right" vertical="top"/>
    </xf>
    <xf numFmtId="164" fontId="0" fillId="0" borderId="3" xfId="0" applyFont="1" applyFill="1" applyBorder="1" applyAlignment="1">
      <alignment vertical="top"/>
    </xf>
    <xf numFmtId="164" fontId="0" fillId="2" borderId="3" xfId="0" applyFont="1" applyFill="1" applyBorder="1" applyAlignment="1">
      <alignment vertical="top"/>
    </xf>
    <xf numFmtId="165" fontId="0" fillId="2" borderId="3" xfId="0" applyNumberFormat="1" applyFont="1" applyFill="1" applyBorder="1" applyAlignment="1">
      <alignment vertical="top"/>
    </xf>
    <xf numFmtId="165" fontId="1" fillId="2" borderId="3" xfId="0" applyNumberFormat="1" applyFont="1" applyFill="1" applyBorder="1" applyAlignment="1">
      <alignment vertical="top"/>
    </xf>
    <xf numFmtId="164" fontId="0" fillId="2" borderId="3" xfId="0" applyFont="1" applyFill="1" applyBorder="1" applyAlignment="1">
      <alignment horizontal="right" vertical="top"/>
    </xf>
    <xf numFmtId="164" fontId="0" fillId="3" borderId="1" xfId="0" applyFont="1" applyFill="1" applyBorder="1" applyAlignment="1">
      <alignment vertical="top"/>
    </xf>
    <xf numFmtId="165" fontId="0" fillId="0" borderId="1" xfId="0" applyNumberFormat="1" applyFont="1" applyFill="1" applyBorder="1" applyAlignment="1">
      <alignment vertical="top"/>
    </xf>
    <xf numFmtId="165" fontId="1" fillId="0" borderId="1" xfId="0" applyNumberFormat="1" applyFont="1" applyFill="1" applyBorder="1" applyAlignment="1">
      <alignment vertical="top"/>
    </xf>
    <xf numFmtId="164" fontId="0" fillId="0" borderId="1" xfId="0" applyFont="1" applyFill="1" applyBorder="1" applyAlignment="1">
      <alignment horizontal="right" vertical="top"/>
    </xf>
    <xf numFmtId="164" fontId="0" fillId="3" borderId="3" xfId="0" applyFont="1" applyFill="1" applyBorder="1" applyAlignment="1">
      <alignment vertical="top"/>
    </xf>
    <xf numFmtId="165" fontId="0" fillId="0" borderId="3" xfId="0" applyNumberFormat="1" applyFont="1" applyFill="1" applyBorder="1" applyAlignment="1">
      <alignment vertical="top"/>
    </xf>
    <xf numFmtId="165" fontId="1" fillId="0" borderId="3" xfId="0" applyNumberFormat="1" applyFont="1" applyFill="1" applyBorder="1" applyAlignment="1">
      <alignment vertical="top"/>
    </xf>
    <xf numFmtId="164" fontId="0" fillId="0" borderId="3" xfId="0" applyFont="1" applyFill="1" applyBorder="1" applyAlignment="1">
      <alignment horizontal="right" vertical="top"/>
    </xf>
    <xf numFmtId="165" fontId="0" fillId="0" borderId="1" xfId="0" applyNumberFormat="1" applyFont="1" applyFill="1" applyBorder="1" applyAlignment="1">
      <alignment horizontal="right" vertical="top"/>
    </xf>
    <xf numFmtId="165" fontId="0" fillId="2" borderId="1" xfId="0" applyNumberFormat="1" applyFont="1" applyFill="1" applyBorder="1" applyAlignment="1">
      <alignment/>
    </xf>
    <xf numFmtId="165" fontId="0" fillId="2" borderId="2" xfId="0" applyNumberFormat="1" applyFont="1" applyFill="1" applyBorder="1" applyAlignment="1">
      <alignment/>
    </xf>
    <xf numFmtId="165" fontId="0" fillId="2" borderId="3" xfId="0" applyNumberFormat="1" applyFont="1" applyFill="1" applyBorder="1" applyAlignment="1">
      <alignment/>
    </xf>
    <xf numFmtId="165" fontId="0" fillId="2" borderId="1" xfId="0" applyNumberFormat="1" applyFont="1" applyFill="1" applyBorder="1" applyAlignment="1">
      <alignment horizontal="right" vertical="top"/>
    </xf>
    <xf numFmtId="165" fontId="0" fillId="0" borderId="1" xfId="0" applyNumberFormat="1" applyFont="1" applyBorder="1" applyAlignment="1">
      <alignment/>
    </xf>
    <xf numFmtId="164" fontId="3" fillId="3" borderId="1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2" sqref="A2"/>
    </sheetView>
  </sheetViews>
  <sheetFormatPr defaultColWidth="9.140625" defaultRowHeight="12.75"/>
  <cols>
    <col min="1" max="1" width="4.57421875" style="1" customWidth="1"/>
    <col min="2" max="2" width="21.421875" style="2" customWidth="1"/>
    <col min="3" max="3" width="41.28125" style="2" customWidth="1"/>
    <col min="4" max="4" width="28.7109375" style="2" customWidth="1"/>
    <col min="5" max="5" width="7.7109375" style="3" customWidth="1"/>
    <col min="6" max="6" width="9.00390625" style="4" customWidth="1"/>
    <col min="7" max="7" width="6.8515625" style="5" customWidth="1"/>
    <col min="8" max="8" width="5.57421875" style="6" customWidth="1"/>
    <col min="9" max="9" width="3.8515625" style="1" customWidth="1"/>
    <col min="10" max="11" width="6.8515625" style="4" customWidth="1"/>
    <col min="12" max="16384" width="9.140625" style="1" customWidth="1"/>
  </cols>
  <sheetData>
    <row r="1" spans="1:11" s="9" customFormat="1" ht="54" customHeight="1">
      <c r="A1" s="7" t="s">
        <v>0</v>
      </c>
      <c r="B1" s="7"/>
      <c r="C1" s="7"/>
      <c r="D1" s="7"/>
      <c r="E1" s="7"/>
      <c r="F1" s="5"/>
      <c r="G1" s="5"/>
      <c r="H1" s="8"/>
      <c r="J1" s="5"/>
      <c r="K1" s="5"/>
    </row>
    <row r="2" spans="1:11" s="13" customFormat="1" ht="26.25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J2" s="14"/>
      <c r="K2" s="14"/>
    </row>
    <row r="3" spans="1:9" ht="12.75">
      <c r="A3" s="15">
        <v>1</v>
      </c>
      <c r="B3" s="16" t="s">
        <v>9</v>
      </c>
      <c r="C3" s="16" t="s">
        <v>10</v>
      </c>
      <c r="D3" s="16" t="s">
        <v>11</v>
      </c>
      <c r="E3" s="17">
        <v>80</v>
      </c>
      <c r="F3" s="17">
        <v>24.75</v>
      </c>
      <c r="G3" s="18">
        <f aca="true" t="shared" si="0" ref="G3:G15">SUM(E3:F3)</f>
        <v>104.75</v>
      </c>
      <c r="H3" s="19" t="s">
        <v>12</v>
      </c>
      <c r="I3" s="1">
        <v>60</v>
      </c>
    </row>
    <row r="4" spans="1:9" ht="13.5">
      <c r="A4" s="20">
        <v>2</v>
      </c>
      <c r="B4" s="21" t="s">
        <v>13</v>
      </c>
      <c r="C4" s="21" t="s">
        <v>14</v>
      </c>
      <c r="D4" s="21" t="s">
        <v>15</v>
      </c>
      <c r="E4" s="22">
        <v>83.33</v>
      </c>
      <c r="F4" s="22">
        <v>19</v>
      </c>
      <c r="G4" s="23">
        <f t="shared" si="0"/>
        <v>102.33</v>
      </c>
      <c r="H4" s="24" t="s">
        <v>16</v>
      </c>
      <c r="I4" s="1">
        <v>61</v>
      </c>
    </row>
    <row r="5" spans="1:9" ht="12.75">
      <c r="A5" s="25">
        <v>3</v>
      </c>
      <c r="B5" s="26" t="s">
        <v>17</v>
      </c>
      <c r="C5" s="26" t="s">
        <v>18</v>
      </c>
      <c r="D5" s="26" t="s">
        <v>19</v>
      </c>
      <c r="E5" s="27">
        <v>77</v>
      </c>
      <c r="F5" s="27">
        <v>21.5</v>
      </c>
      <c r="G5" s="28">
        <f t="shared" si="0"/>
        <v>98.5</v>
      </c>
      <c r="H5" s="29" t="s">
        <v>20</v>
      </c>
      <c r="I5" s="1">
        <v>62</v>
      </c>
    </row>
    <row r="6" spans="1:9" ht="12.75">
      <c r="A6" s="15">
        <v>4</v>
      </c>
      <c r="B6" s="16" t="s">
        <v>21</v>
      </c>
      <c r="C6" s="16" t="s">
        <v>22</v>
      </c>
      <c r="D6" s="16" t="s">
        <v>23</v>
      </c>
      <c r="E6" s="17">
        <v>72.75</v>
      </c>
      <c r="F6" s="17">
        <v>24.75</v>
      </c>
      <c r="G6" s="18">
        <f t="shared" si="0"/>
        <v>97.5</v>
      </c>
      <c r="H6" s="19" t="s">
        <v>24</v>
      </c>
      <c r="I6" s="1">
        <v>63</v>
      </c>
    </row>
    <row r="7" spans="1:8" ht="12.75">
      <c r="A7" s="15">
        <v>5</v>
      </c>
      <c r="B7" s="30" t="s">
        <v>25</v>
      </c>
      <c r="C7" s="30" t="s">
        <v>26</v>
      </c>
      <c r="D7" s="30" t="s">
        <v>27</v>
      </c>
      <c r="E7" s="31">
        <v>67.66</v>
      </c>
      <c r="F7" s="31">
        <v>18.75</v>
      </c>
      <c r="G7" s="32">
        <f t="shared" si="0"/>
        <v>86.41</v>
      </c>
      <c r="H7" s="33"/>
    </row>
    <row r="8" spans="1:8" ht="12.75">
      <c r="A8" s="25">
        <v>6</v>
      </c>
      <c r="B8" s="34" t="s">
        <v>28</v>
      </c>
      <c r="C8" s="34" t="s">
        <v>29</v>
      </c>
      <c r="D8" s="34" t="s">
        <v>30</v>
      </c>
      <c r="E8" s="35">
        <v>63.5</v>
      </c>
      <c r="F8" s="35">
        <v>22.75</v>
      </c>
      <c r="G8" s="36">
        <f t="shared" si="0"/>
        <v>86.25</v>
      </c>
      <c r="H8" s="37"/>
    </row>
    <row r="9" spans="1:8" ht="12.75">
      <c r="A9" s="15">
        <v>7</v>
      </c>
      <c r="B9" s="30" t="s">
        <v>31</v>
      </c>
      <c r="C9" s="30" t="s">
        <v>29</v>
      </c>
      <c r="D9" s="30" t="s">
        <v>30</v>
      </c>
      <c r="E9" s="31">
        <v>65.33</v>
      </c>
      <c r="F9" s="31">
        <v>19.75</v>
      </c>
      <c r="G9" s="32">
        <f t="shared" si="0"/>
        <v>85.08</v>
      </c>
      <c r="H9" s="33"/>
    </row>
    <row r="10" spans="1:8" ht="12.75">
      <c r="A10" s="15">
        <v>8</v>
      </c>
      <c r="B10" s="30" t="s">
        <v>32</v>
      </c>
      <c r="C10" s="30" t="s">
        <v>33</v>
      </c>
      <c r="D10" s="30" t="s">
        <v>34</v>
      </c>
      <c r="E10" s="38">
        <v>57.83</v>
      </c>
      <c r="F10" s="31">
        <v>24</v>
      </c>
      <c r="G10" s="32">
        <f t="shared" si="0"/>
        <v>81.83</v>
      </c>
      <c r="H10" s="33"/>
    </row>
    <row r="11" spans="1:8" ht="12.75">
      <c r="A11" s="15">
        <v>9</v>
      </c>
      <c r="B11" s="30" t="s">
        <v>35</v>
      </c>
      <c r="C11" s="30" t="s">
        <v>36</v>
      </c>
      <c r="D11" s="30" t="s">
        <v>37</v>
      </c>
      <c r="E11" s="31">
        <v>50.83</v>
      </c>
      <c r="F11" s="31">
        <v>22.75</v>
      </c>
      <c r="G11" s="32">
        <f t="shared" si="0"/>
        <v>73.58</v>
      </c>
      <c r="H11" s="33"/>
    </row>
    <row r="12" spans="1:8" ht="12.75">
      <c r="A12" s="15">
        <v>10</v>
      </c>
      <c r="B12" s="30" t="s">
        <v>38</v>
      </c>
      <c r="C12" s="30" t="s">
        <v>36</v>
      </c>
      <c r="D12" s="30" t="s">
        <v>37</v>
      </c>
      <c r="E12" s="31">
        <v>52.5</v>
      </c>
      <c r="F12" s="31">
        <v>20.75</v>
      </c>
      <c r="G12" s="32">
        <f t="shared" si="0"/>
        <v>73.25</v>
      </c>
      <c r="H12" s="33"/>
    </row>
    <row r="13" spans="1:8" ht="12.75">
      <c r="A13" s="15">
        <v>11</v>
      </c>
      <c r="B13" s="30" t="s">
        <v>39</v>
      </c>
      <c r="C13" s="30" t="s">
        <v>40</v>
      </c>
      <c r="D13" s="30" t="s">
        <v>41</v>
      </c>
      <c r="E13" s="31">
        <v>48.83</v>
      </c>
      <c r="F13" s="31">
        <v>22.5</v>
      </c>
      <c r="G13" s="32">
        <f t="shared" si="0"/>
        <v>71.33</v>
      </c>
      <c r="H13" s="33"/>
    </row>
    <row r="14" spans="1:8" ht="12.75">
      <c r="A14" s="15">
        <v>12</v>
      </c>
      <c r="B14" s="30" t="s">
        <v>42</v>
      </c>
      <c r="C14" s="30" t="s">
        <v>43</v>
      </c>
      <c r="D14" s="30" t="s">
        <v>44</v>
      </c>
      <c r="E14" s="31">
        <v>51.83</v>
      </c>
      <c r="F14" s="31">
        <v>17.7</v>
      </c>
      <c r="G14" s="32">
        <f t="shared" si="0"/>
        <v>69.53</v>
      </c>
      <c r="H14" s="33"/>
    </row>
    <row r="15" spans="1:8" ht="12.75">
      <c r="A15" s="15">
        <v>13</v>
      </c>
      <c r="B15" s="30" t="s">
        <v>45</v>
      </c>
      <c r="C15" s="30" t="s">
        <v>46</v>
      </c>
      <c r="D15" s="30" t="s">
        <v>47</v>
      </c>
      <c r="E15" s="31">
        <v>50.5</v>
      </c>
      <c r="F15" s="31">
        <v>19</v>
      </c>
      <c r="G15" s="32">
        <f t="shared" si="0"/>
        <v>69.5</v>
      </c>
      <c r="H15" s="33"/>
    </row>
  </sheetData>
  <sheetProtection selectLockedCells="1" selectUnlockedCells="1"/>
  <mergeCells count="1">
    <mergeCell ref="A1:E1"/>
  </mergeCells>
  <printOptions/>
  <pageMargins left="0.3541666666666667" right="0.3541666666666667" top="0.39375" bottom="0.393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J4" sqref="J4"/>
    </sheetView>
  </sheetViews>
  <sheetFormatPr defaultColWidth="9.140625" defaultRowHeight="12.75"/>
  <cols>
    <col min="1" max="1" width="4.57421875" style="1" customWidth="1"/>
    <col min="2" max="2" width="21.421875" style="2" customWidth="1"/>
    <col min="3" max="3" width="41.28125" style="2" customWidth="1"/>
    <col min="4" max="4" width="28.7109375" style="2" customWidth="1"/>
    <col min="5" max="5" width="7.7109375" style="3" customWidth="1"/>
    <col min="6" max="6" width="9.00390625" style="4" customWidth="1"/>
    <col min="7" max="7" width="6.8515625" style="5" customWidth="1"/>
    <col min="8" max="8" width="5.57421875" style="6" customWidth="1"/>
    <col min="9" max="9" width="3.8515625" style="1" customWidth="1"/>
    <col min="10" max="10" width="15.57421875" style="4" customWidth="1"/>
    <col min="11" max="11" width="22.00390625" style="1" customWidth="1"/>
    <col min="12" max="16384" width="9.140625" style="1" customWidth="1"/>
  </cols>
  <sheetData>
    <row r="1" spans="1:10" s="9" customFormat="1" ht="54" customHeight="1">
      <c r="A1" s="7" t="s">
        <v>48</v>
      </c>
      <c r="B1" s="7"/>
      <c r="C1" s="7"/>
      <c r="D1" s="7"/>
      <c r="E1" s="7"/>
      <c r="F1" s="5"/>
      <c r="G1" s="5"/>
      <c r="H1" s="8"/>
      <c r="J1" s="5"/>
    </row>
    <row r="2" spans="1:10" s="13" customFormat="1" ht="26.25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J2" s="14"/>
    </row>
    <row r="3" spans="1:9" ht="12.75">
      <c r="A3" s="15">
        <v>1</v>
      </c>
      <c r="B3" s="16" t="s">
        <v>49</v>
      </c>
      <c r="C3" s="16" t="s">
        <v>50</v>
      </c>
      <c r="D3" s="16" t="s">
        <v>51</v>
      </c>
      <c r="E3" s="39">
        <v>79.5</v>
      </c>
      <c r="F3" s="39">
        <v>24</v>
      </c>
      <c r="G3" s="18">
        <f aca="true" t="shared" si="0" ref="G3:G14">SUM(E3:F3)</f>
        <v>103.5</v>
      </c>
      <c r="H3" s="19" t="s">
        <v>12</v>
      </c>
      <c r="I3" s="1">
        <v>64</v>
      </c>
    </row>
    <row r="4" spans="1:9" ht="14.25">
      <c r="A4" s="20">
        <v>2</v>
      </c>
      <c r="B4" s="21" t="s">
        <v>52</v>
      </c>
      <c r="C4" s="21" t="s">
        <v>53</v>
      </c>
      <c r="D4" s="21" t="s">
        <v>54</v>
      </c>
      <c r="E4" s="40">
        <v>77.5</v>
      </c>
      <c r="F4" s="40">
        <v>24</v>
      </c>
      <c r="G4" s="23">
        <f t="shared" si="0"/>
        <v>101.5</v>
      </c>
      <c r="H4" s="24" t="s">
        <v>16</v>
      </c>
      <c r="I4" s="1">
        <v>65</v>
      </c>
    </row>
    <row r="5" spans="1:9" ht="12.75">
      <c r="A5" s="25">
        <v>3</v>
      </c>
      <c r="B5" s="26" t="s">
        <v>55</v>
      </c>
      <c r="C5" s="26" t="s">
        <v>22</v>
      </c>
      <c r="D5" s="26" t="s">
        <v>56</v>
      </c>
      <c r="E5" s="41">
        <v>75</v>
      </c>
      <c r="F5" s="41">
        <v>20.2</v>
      </c>
      <c r="G5" s="28">
        <f t="shared" si="0"/>
        <v>95.2</v>
      </c>
      <c r="H5" s="29" t="s">
        <v>20</v>
      </c>
      <c r="I5" s="1">
        <v>66</v>
      </c>
    </row>
    <row r="6" spans="1:9" ht="12.75">
      <c r="A6" s="15">
        <v>4</v>
      </c>
      <c r="B6" s="16" t="s">
        <v>57</v>
      </c>
      <c r="C6" s="16" t="s">
        <v>14</v>
      </c>
      <c r="D6" s="16" t="s">
        <v>58</v>
      </c>
      <c r="E6" s="42">
        <v>62.25</v>
      </c>
      <c r="F6" s="17">
        <v>12.7</v>
      </c>
      <c r="G6" s="18">
        <f t="shared" si="0"/>
        <v>74.95</v>
      </c>
      <c r="H6" s="19" t="s">
        <v>59</v>
      </c>
      <c r="I6" s="1">
        <v>67</v>
      </c>
    </row>
    <row r="7" spans="1:8" ht="12.75">
      <c r="A7" s="15">
        <v>5</v>
      </c>
      <c r="B7" s="30" t="s">
        <v>60</v>
      </c>
      <c r="C7" s="30" t="s">
        <v>61</v>
      </c>
      <c r="D7" s="30" t="s">
        <v>62</v>
      </c>
      <c r="E7" s="43">
        <v>55.5</v>
      </c>
      <c r="F7" s="43">
        <v>18.1</v>
      </c>
      <c r="G7" s="32">
        <f t="shared" si="0"/>
        <v>73.6</v>
      </c>
      <c r="H7" s="33"/>
    </row>
    <row r="8" spans="1:8" ht="12.75">
      <c r="A8" s="15">
        <v>6</v>
      </c>
      <c r="B8" s="30" t="s">
        <v>63</v>
      </c>
      <c r="C8" s="30" t="s">
        <v>64</v>
      </c>
      <c r="D8" s="30" t="s">
        <v>65</v>
      </c>
      <c r="E8" s="43">
        <v>54.5</v>
      </c>
      <c r="F8" s="43">
        <v>18.7</v>
      </c>
      <c r="G8" s="32">
        <f t="shared" si="0"/>
        <v>73.2</v>
      </c>
      <c r="H8" s="33"/>
    </row>
    <row r="9" spans="1:8" ht="12.75">
      <c r="A9" s="15">
        <v>7</v>
      </c>
      <c r="B9" s="30" t="s">
        <v>66</v>
      </c>
      <c r="C9" s="30" t="s">
        <v>14</v>
      </c>
      <c r="D9" s="30" t="s">
        <v>58</v>
      </c>
      <c r="E9" s="43">
        <v>50</v>
      </c>
      <c r="F9" s="43">
        <v>22.9</v>
      </c>
      <c r="G9" s="32">
        <f t="shared" si="0"/>
        <v>72.9</v>
      </c>
      <c r="H9" s="33"/>
    </row>
    <row r="10" spans="1:8" ht="12.75">
      <c r="A10" s="15">
        <v>8</v>
      </c>
      <c r="B10" s="30" t="s">
        <v>67</v>
      </c>
      <c r="C10" s="30" t="s">
        <v>50</v>
      </c>
      <c r="D10" s="30" t="s">
        <v>51</v>
      </c>
      <c r="E10" s="43">
        <v>48.5</v>
      </c>
      <c r="F10" s="43">
        <v>24</v>
      </c>
      <c r="G10" s="32">
        <f t="shared" si="0"/>
        <v>72.5</v>
      </c>
      <c r="H10" s="33"/>
    </row>
    <row r="11" spans="1:8" ht="12.75">
      <c r="A11" s="15">
        <v>9</v>
      </c>
      <c r="B11" s="30" t="s">
        <v>68</v>
      </c>
      <c r="C11" s="30" t="s">
        <v>69</v>
      </c>
      <c r="D11" s="30" t="s">
        <v>70</v>
      </c>
      <c r="E11" s="43">
        <v>51.25</v>
      </c>
      <c r="F11" s="43">
        <v>19.4</v>
      </c>
      <c r="G11" s="32">
        <f t="shared" si="0"/>
        <v>70.65</v>
      </c>
      <c r="H11" s="33"/>
    </row>
    <row r="12" spans="1:8" ht="12.75">
      <c r="A12" s="15">
        <v>10</v>
      </c>
      <c r="B12" s="30" t="s">
        <v>71</v>
      </c>
      <c r="C12" s="30" t="s">
        <v>72</v>
      </c>
      <c r="D12" s="30" t="s">
        <v>73</v>
      </c>
      <c r="E12" s="43">
        <v>47</v>
      </c>
      <c r="F12" s="43">
        <v>21.2</v>
      </c>
      <c r="G12" s="32">
        <f t="shared" si="0"/>
        <v>68.2</v>
      </c>
      <c r="H12" s="33"/>
    </row>
    <row r="13" spans="1:8" ht="12.75">
      <c r="A13" s="15">
        <v>11</v>
      </c>
      <c r="B13" s="44" t="s">
        <v>74</v>
      </c>
      <c r="C13" s="44" t="s">
        <v>64</v>
      </c>
      <c r="D13" s="44" t="s">
        <v>75</v>
      </c>
      <c r="E13" s="43">
        <v>39.5</v>
      </c>
      <c r="F13" s="43">
        <v>18.5</v>
      </c>
      <c r="G13" s="32">
        <f t="shared" si="0"/>
        <v>58</v>
      </c>
      <c r="H13" s="33"/>
    </row>
    <row r="14" spans="1:8" ht="12.75">
      <c r="A14" s="15">
        <v>12</v>
      </c>
      <c r="B14" s="30" t="s">
        <v>76</v>
      </c>
      <c r="C14" s="30" t="s">
        <v>77</v>
      </c>
      <c r="D14" s="30" t="s">
        <v>44</v>
      </c>
      <c r="E14" s="43">
        <v>38.5</v>
      </c>
      <c r="F14" s="43">
        <v>14.1</v>
      </c>
      <c r="G14" s="32">
        <f t="shared" si="0"/>
        <v>52.6</v>
      </c>
      <c r="H14" s="33"/>
    </row>
  </sheetData>
  <sheetProtection selectLockedCells="1" selectUnlockedCells="1"/>
  <mergeCells count="1">
    <mergeCell ref="A1:E1"/>
  </mergeCells>
  <printOptions/>
  <pageMargins left="0.3541666666666667" right="0.3541666666666667" top="0.39375" bottom="0.393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Ildiko</dc:creator>
  <cp:keywords/>
  <dc:description/>
  <cp:lastModifiedBy/>
  <cp:lastPrinted>2010-04-16T10:33:38Z</cp:lastPrinted>
  <dcterms:created xsi:type="dcterms:W3CDTF">2006-03-06T21:01:09Z</dcterms:created>
  <dcterms:modified xsi:type="dcterms:W3CDTF">2016-12-22T11:01:58Z</dcterms:modified>
  <cp:category/>
  <cp:version/>
  <cp:contentType/>
  <cp:contentStatus/>
  <cp:revision>3</cp:revision>
</cp:coreProperties>
</file>