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VII. oszt." sheetId="1" r:id="rId1"/>
    <sheet name="VIII. oszt." sheetId="2" r:id="rId2"/>
  </sheets>
  <definedNames>
    <definedName name="_xlnm.Print_Titles" localSheetId="0">'VII. oszt.'!$2:$2</definedName>
    <definedName name="_xlnm.Print_Titles" localSheetId="1">'VIII. oszt.'!$2:$2</definedName>
  </definedNames>
  <calcPr fullCalcOnLoad="1"/>
</workbook>
</file>

<file path=xl/sharedStrings.xml><?xml version="1.0" encoding="utf-8"?>
<sst xmlns="http://schemas.openxmlformats.org/spreadsheetml/2006/main" count="119" uniqueCount="88">
  <si>
    <t>Hevesy György Kémiaverseny eredményei
II. forduló, 2011. április 16.
VII. osztály</t>
  </si>
  <si>
    <t>Ssz.</t>
  </si>
  <si>
    <t>Név</t>
  </si>
  <si>
    <t>Iskola</t>
  </si>
  <si>
    <t>Felkészítő tanár</t>
  </si>
  <si>
    <t>Pontsz.</t>
  </si>
  <si>
    <t>Lab.</t>
  </si>
  <si>
    <t>Összp.</t>
  </si>
  <si>
    <t>Díjak</t>
  </si>
  <si>
    <t>Dipl. sz.</t>
  </si>
  <si>
    <t>Komán Attila</t>
  </si>
  <si>
    <t>Brassó, 2-es sz. Általános Iskola</t>
  </si>
  <si>
    <t>Rákóczi Mária</t>
  </si>
  <si>
    <t>I</t>
  </si>
  <si>
    <t>továbbjutó</t>
  </si>
  <si>
    <t>Dudás Norbert</t>
  </si>
  <si>
    <t>Nagyvárad, Ady Endre Elméleti Líceum</t>
  </si>
  <si>
    <t>Ciubotariu Éva</t>
  </si>
  <si>
    <t>II</t>
  </si>
  <si>
    <t>Rist Roland</t>
  </si>
  <si>
    <t>Szatmárnémeti, Kölcsey Ferenc Főgimnázium</t>
  </si>
  <si>
    <t>Átyim Erzsébet</t>
  </si>
  <si>
    <t>III</t>
  </si>
  <si>
    <t>Moré Zselyke</t>
  </si>
  <si>
    <t>Nagybánya, Nicolae Iorga Általános Iskola</t>
  </si>
  <si>
    <t>Lapsánszky Edith</t>
  </si>
  <si>
    <t>dics.</t>
  </si>
  <si>
    <t>Fürtös Viktória</t>
  </si>
  <si>
    <t>Papp Andrea</t>
  </si>
  <si>
    <t>Csíkszereda, Márton Áron Gimnázium</t>
  </si>
  <si>
    <t>Sata Klára</t>
  </si>
  <si>
    <t>Gábor Csaba</t>
  </si>
  <si>
    <t>Kolozsvár, Báthory István Elméleti Líceum</t>
  </si>
  <si>
    <t>Manaszesz Eszter</t>
  </si>
  <si>
    <t>Kovács Tamás</t>
  </si>
  <si>
    <t>Lapsánsky Edith</t>
  </si>
  <si>
    <t>Csomós Attila</t>
  </si>
  <si>
    <t>Kézdivásárhely, Nagy Mózes Elméleti Líceum</t>
  </si>
  <si>
    <t>Rozsnyai Árpád</t>
  </si>
  <si>
    <t>Élthes Zsombor</t>
  </si>
  <si>
    <t>Sepsiszentgyörgy, Székely Mikó Kollégium</t>
  </si>
  <si>
    <t>Manases Zsuzsa</t>
  </si>
  <si>
    <t>Bocskay Boglárka</t>
  </si>
  <si>
    <t>Segesvár, Aurel  Mosora Állami Gimnázium</t>
  </si>
  <si>
    <t>Jakab Gabriella</t>
  </si>
  <si>
    <t>Krilek Yvett</t>
  </si>
  <si>
    <t>Nagyszalonta, Arany János Főgimnázium</t>
  </si>
  <si>
    <t>Domján Laura</t>
  </si>
  <si>
    <t>Mares Eszter</t>
  </si>
  <si>
    <t>Szatmárnémeti, Hám János Római Kat. Teol. Iskolak.</t>
  </si>
  <si>
    <t>Mares Györgyi</t>
  </si>
  <si>
    <t>Mátyás Eszter</t>
  </si>
  <si>
    <t>Kolozsvár, János Zsigmond Unitárius Kollégium</t>
  </si>
  <si>
    <t>Peter Rozalia</t>
  </si>
  <si>
    <t>Zákány Tamás</t>
  </si>
  <si>
    <t>Nagybánya, Németh László Elméleti Líceum</t>
  </si>
  <si>
    <t>Mezey Timea</t>
  </si>
  <si>
    <t>Hevesy György Kémiaverseny eredményei
II. forduló, 2011. április 16.
VIII. osztály</t>
  </si>
  <si>
    <t>Labor</t>
  </si>
  <si>
    <t>Oláh Márta</t>
  </si>
  <si>
    <t xml:space="preserve">Micske, Miskolczy Károly Általános Iskola </t>
  </si>
  <si>
    <t>Kelemen Csilla</t>
  </si>
  <si>
    <t>Sipos Kitti</t>
  </si>
  <si>
    <t>Nagy Dániel</t>
  </si>
  <si>
    <t>Marosvásárhely, Európa Gimnázium</t>
  </si>
  <si>
    <t>Madaras Ildikó</t>
  </si>
  <si>
    <t>Farkas Eszter</t>
  </si>
  <si>
    <t>Ghirasin Anna</t>
  </si>
  <si>
    <t>Szatmárnémeti, Aurel Popp Művészeti Líceum</t>
  </si>
  <si>
    <t>Domokos Kamilla</t>
  </si>
  <si>
    <t>Rozsnyai Mária, Kovács Zsuzsa</t>
  </si>
  <si>
    <t>Fülöp Ákos</t>
  </si>
  <si>
    <t>Fülöp József, Fülöp Ildikó</t>
  </si>
  <si>
    <t>Bíró Enikő</t>
  </si>
  <si>
    <t>Baki Henrietta</t>
  </si>
  <si>
    <t>Szászrégen, Alexandru Ceuşianu Gimnázium</t>
  </si>
  <si>
    <t>Fancsali Gábor</t>
  </si>
  <si>
    <t>Ferenczi Beatrix</t>
  </si>
  <si>
    <t>Marosvásárhely, 2-es sz. Általános Iskola</t>
  </si>
  <si>
    <t>Makkai Márta</t>
  </si>
  <si>
    <t>Csősz Emőke</t>
  </si>
  <si>
    <t>Szilágycseh, Gyulaffy László Általános Iskola</t>
  </si>
  <si>
    <t>Szekeres Enikő</t>
  </si>
  <si>
    <t>Tóth Edina</t>
  </si>
  <si>
    <t>Molnár Emőke</t>
  </si>
  <si>
    <t>Szabó Boglárka</t>
  </si>
  <si>
    <t>Sepsiszentgyörgy, Mikes Kelemen Elméleti Líceum</t>
  </si>
  <si>
    <t>Szabó Ünige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</si>
</sst>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right" vertical="top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/>
    </xf>
    <xf numFmtId="164" fontId="3" fillId="0" borderId="1" xfId="0" applyFont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 wrapText="1"/>
    </xf>
    <xf numFmtId="164" fontId="3" fillId="0" borderId="1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vertical="top"/>
    </xf>
    <xf numFmtId="164" fontId="0" fillId="0" borderId="1" xfId="0" applyFont="1" applyFill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vertical="top" wrapText="1"/>
    </xf>
    <xf numFmtId="164" fontId="0" fillId="0" borderId="1" xfId="0" applyFont="1" applyFill="1" applyBorder="1" applyAlignment="1">
      <alignment horizontal="right" vertical="top"/>
    </xf>
    <xf numFmtId="164" fontId="0" fillId="0" borderId="2" xfId="0" applyFont="1" applyFill="1" applyBorder="1" applyAlignment="1">
      <alignment vertical="top"/>
    </xf>
    <xf numFmtId="164" fontId="0" fillId="0" borderId="2" xfId="0" applyFont="1" applyBorder="1" applyAlignment="1">
      <alignment horizontal="left" vertical="top" wrapText="1"/>
    </xf>
    <xf numFmtId="164" fontId="0" fillId="0" borderId="2" xfId="0" applyFont="1" applyFill="1" applyBorder="1" applyAlignment="1">
      <alignment horizontal="left" vertical="top"/>
    </xf>
    <xf numFmtId="165" fontId="0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4" fontId="0" fillId="0" borderId="2" xfId="0" applyFont="1" applyFill="1" applyBorder="1" applyAlignment="1">
      <alignment horizontal="right" vertical="top"/>
    </xf>
    <xf numFmtId="164" fontId="0" fillId="0" borderId="3" xfId="0" applyFont="1" applyFill="1" applyBorder="1" applyAlignment="1">
      <alignment vertical="top"/>
    </xf>
    <xf numFmtId="164" fontId="0" fillId="0" borderId="3" xfId="0" applyFont="1" applyBorder="1" applyAlignment="1">
      <alignment horizontal="left" vertical="top" wrapText="1"/>
    </xf>
    <xf numFmtId="165" fontId="0" fillId="0" borderId="3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164" fontId="0" fillId="0" borderId="3" xfId="0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right" vertical="top"/>
    </xf>
    <xf numFmtId="164" fontId="0" fillId="0" borderId="1" xfId="0" applyFont="1" applyFill="1" applyBorder="1" applyAlignment="1">
      <alignment horizontal="left" vertical="top"/>
    </xf>
    <xf numFmtId="164" fontId="0" fillId="0" borderId="1" xfId="0" applyFont="1" applyFill="1" applyBorder="1" applyAlignment="1">
      <alignment horizontal="left" vertical="top" wrapText="1"/>
    </xf>
    <xf numFmtId="164" fontId="0" fillId="0" borderId="1" xfId="0" applyFont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165" fontId="0" fillId="0" borderId="2" xfId="0" applyNumberFormat="1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6.28125" style="1" customWidth="1"/>
    <col min="3" max="3" width="46.7109375" style="1" customWidth="1"/>
    <col min="4" max="4" width="16.7109375" style="1" customWidth="1"/>
    <col min="5" max="5" width="7.57421875" style="1" customWidth="1"/>
    <col min="6" max="6" width="10.28125" style="2" customWidth="1"/>
    <col min="7" max="7" width="8.140625" style="3" customWidth="1"/>
    <col min="8" max="8" width="5.57421875" style="4" customWidth="1"/>
    <col min="9" max="9" width="8.140625" style="4" customWidth="1"/>
    <col min="10" max="11" width="9.140625" style="1" customWidth="1"/>
    <col min="12" max="12" width="9.00390625" style="1" customWidth="1"/>
    <col min="13" max="16384" width="9.140625" style="1" customWidth="1"/>
  </cols>
  <sheetData>
    <row r="1" spans="1:9" s="7" customFormat="1" ht="52.5" customHeight="1">
      <c r="A1" s="5" t="s">
        <v>0</v>
      </c>
      <c r="B1" s="5"/>
      <c r="C1" s="5"/>
      <c r="D1" s="5"/>
      <c r="E1" s="5"/>
      <c r="F1" s="5"/>
      <c r="G1" s="5"/>
      <c r="H1" s="6"/>
      <c r="I1" s="6"/>
    </row>
    <row r="2" spans="1:9" s="10" customFormat="1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spans="1:10" s="17" customFormat="1" ht="12.75">
      <c r="A3" s="11">
        <v>1</v>
      </c>
      <c r="B3" s="12" t="s">
        <v>10</v>
      </c>
      <c r="C3" s="12" t="s">
        <v>11</v>
      </c>
      <c r="D3" s="12" t="s">
        <v>12</v>
      </c>
      <c r="E3" s="13">
        <v>95</v>
      </c>
      <c r="F3" s="14">
        <v>23</v>
      </c>
      <c r="G3" s="15">
        <f aca="true" t="shared" si="0" ref="G3:G17">SUM(E3:F3)</f>
        <v>118</v>
      </c>
      <c r="H3" s="16" t="s">
        <v>13</v>
      </c>
      <c r="I3" s="16">
        <v>628</v>
      </c>
      <c r="J3" s="17" t="s">
        <v>14</v>
      </c>
    </row>
    <row r="4" spans="1:10" s="17" customFormat="1" ht="12.75">
      <c r="A4" s="11">
        <v>2</v>
      </c>
      <c r="B4" s="12" t="s">
        <v>15</v>
      </c>
      <c r="C4" s="12" t="s">
        <v>16</v>
      </c>
      <c r="D4" s="12" t="s">
        <v>17</v>
      </c>
      <c r="E4" s="13">
        <v>82</v>
      </c>
      <c r="F4" s="13">
        <v>20.5</v>
      </c>
      <c r="G4" s="15">
        <f t="shared" si="0"/>
        <v>102.5</v>
      </c>
      <c r="H4" s="16" t="s">
        <v>18</v>
      </c>
      <c r="I4" s="16">
        <v>629</v>
      </c>
      <c r="J4" s="17" t="s">
        <v>14</v>
      </c>
    </row>
    <row r="5" spans="1:9" ht="12.75">
      <c r="A5" s="18">
        <v>3</v>
      </c>
      <c r="B5" s="19" t="s">
        <v>19</v>
      </c>
      <c r="C5" s="19" t="s">
        <v>20</v>
      </c>
      <c r="D5" s="19" t="s">
        <v>21</v>
      </c>
      <c r="E5" s="20">
        <v>75</v>
      </c>
      <c r="F5" s="20">
        <v>18.5</v>
      </c>
      <c r="G5" s="15">
        <f t="shared" si="0"/>
        <v>93.5</v>
      </c>
      <c r="H5" s="21" t="s">
        <v>22</v>
      </c>
      <c r="I5" s="21">
        <v>630</v>
      </c>
    </row>
    <row r="6" spans="1:9" ht="13.5">
      <c r="A6" s="22">
        <v>4</v>
      </c>
      <c r="B6" s="23" t="s">
        <v>23</v>
      </c>
      <c r="C6" s="24" t="s">
        <v>24</v>
      </c>
      <c r="D6" s="23" t="s">
        <v>25</v>
      </c>
      <c r="E6" s="25">
        <v>71</v>
      </c>
      <c r="F6" s="25">
        <v>21</v>
      </c>
      <c r="G6" s="26">
        <f t="shared" si="0"/>
        <v>92</v>
      </c>
      <c r="H6" s="27" t="s">
        <v>26</v>
      </c>
      <c r="I6" s="27">
        <v>631</v>
      </c>
    </row>
    <row r="7" spans="1:9" ht="12.75">
      <c r="A7" s="28">
        <v>5</v>
      </c>
      <c r="B7" s="29" t="s">
        <v>27</v>
      </c>
      <c r="C7" s="29" t="s">
        <v>20</v>
      </c>
      <c r="D7" s="29" t="s">
        <v>21</v>
      </c>
      <c r="E7" s="30">
        <v>74</v>
      </c>
      <c r="F7" s="30">
        <v>17.5</v>
      </c>
      <c r="G7" s="31">
        <f t="shared" si="0"/>
        <v>91.5</v>
      </c>
      <c r="H7" s="32"/>
      <c r="I7" s="32"/>
    </row>
    <row r="8" spans="1:9" ht="12.75">
      <c r="A8" s="18">
        <v>6</v>
      </c>
      <c r="B8" s="19" t="s">
        <v>28</v>
      </c>
      <c r="C8" s="19" t="s">
        <v>29</v>
      </c>
      <c r="D8" s="19" t="s">
        <v>30</v>
      </c>
      <c r="E8" s="20">
        <v>68</v>
      </c>
      <c r="F8" s="20">
        <v>23</v>
      </c>
      <c r="G8" s="33">
        <f t="shared" si="0"/>
        <v>91</v>
      </c>
      <c r="H8" s="21"/>
      <c r="I8" s="21"/>
    </row>
    <row r="9" spans="1:9" ht="12.75">
      <c r="A9" s="18">
        <v>7</v>
      </c>
      <c r="B9" s="19" t="s">
        <v>31</v>
      </c>
      <c r="C9" s="19" t="s">
        <v>32</v>
      </c>
      <c r="D9" s="19" t="s">
        <v>33</v>
      </c>
      <c r="E9" s="20">
        <v>70</v>
      </c>
      <c r="F9" s="34">
        <v>21</v>
      </c>
      <c r="G9" s="33">
        <f t="shared" si="0"/>
        <v>91</v>
      </c>
      <c r="H9" s="21"/>
      <c r="I9" s="21"/>
    </row>
    <row r="10" spans="1:9" ht="12.75">
      <c r="A10" s="18">
        <v>8</v>
      </c>
      <c r="B10" s="19" t="s">
        <v>34</v>
      </c>
      <c r="C10" s="35" t="s">
        <v>24</v>
      </c>
      <c r="D10" s="19" t="s">
        <v>35</v>
      </c>
      <c r="E10" s="34">
        <v>66</v>
      </c>
      <c r="F10" s="20">
        <v>20.5</v>
      </c>
      <c r="G10" s="33">
        <f t="shared" si="0"/>
        <v>86.5</v>
      </c>
      <c r="H10" s="21"/>
      <c r="I10" s="21"/>
    </row>
    <row r="11" spans="1:9" ht="12.75">
      <c r="A11" s="18">
        <v>9</v>
      </c>
      <c r="B11" s="19" t="s">
        <v>36</v>
      </c>
      <c r="C11" s="19" t="s">
        <v>37</v>
      </c>
      <c r="D11" s="36" t="s">
        <v>38</v>
      </c>
      <c r="E11" s="20">
        <v>57</v>
      </c>
      <c r="F11" s="20">
        <v>20.5</v>
      </c>
      <c r="G11" s="33">
        <f t="shared" si="0"/>
        <v>77.5</v>
      </c>
      <c r="H11" s="21"/>
      <c r="I11" s="21"/>
    </row>
    <row r="12" spans="1:9" ht="12.75">
      <c r="A12" s="18">
        <v>10</v>
      </c>
      <c r="B12" s="19" t="s">
        <v>39</v>
      </c>
      <c r="C12" s="19" t="s">
        <v>40</v>
      </c>
      <c r="D12" s="19" t="s">
        <v>41</v>
      </c>
      <c r="E12" s="34">
        <v>55</v>
      </c>
      <c r="F12" s="34">
        <v>18.5</v>
      </c>
      <c r="G12" s="33">
        <f t="shared" si="0"/>
        <v>73.5</v>
      </c>
      <c r="H12" s="21"/>
      <c r="I12" s="21"/>
    </row>
    <row r="13" spans="1:9" ht="12.75">
      <c r="A13" s="18">
        <v>11</v>
      </c>
      <c r="B13" s="19" t="s">
        <v>42</v>
      </c>
      <c r="C13" s="19" t="s">
        <v>43</v>
      </c>
      <c r="D13" s="19" t="s">
        <v>44</v>
      </c>
      <c r="E13" s="20">
        <v>45</v>
      </c>
      <c r="F13" s="20">
        <v>20.5</v>
      </c>
      <c r="G13" s="33">
        <f t="shared" si="0"/>
        <v>65.5</v>
      </c>
      <c r="H13" s="21"/>
      <c r="I13" s="21"/>
    </row>
    <row r="14" spans="1:9" ht="12.75">
      <c r="A14" s="18">
        <v>12</v>
      </c>
      <c r="B14" s="37" t="s">
        <v>45</v>
      </c>
      <c r="C14" s="37" t="s">
        <v>46</v>
      </c>
      <c r="D14" s="37" t="s">
        <v>47</v>
      </c>
      <c r="E14" s="20">
        <v>37</v>
      </c>
      <c r="F14" s="20">
        <v>20</v>
      </c>
      <c r="G14" s="33">
        <f t="shared" si="0"/>
        <v>57</v>
      </c>
      <c r="H14" s="21"/>
      <c r="I14" s="21"/>
    </row>
    <row r="15" spans="1:9" ht="12.75">
      <c r="A15" s="18">
        <v>13</v>
      </c>
      <c r="B15" s="19" t="s">
        <v>48</v>
      </c>
      <c r="C15" s="19" t="s">
        <v>49</v>
      </c>
      <c r="D15" s="19" t="s">
        <v>50</v>
      </c>
      <c r="E15" s="20">
        <v>38</v>
      </c>
      <c r="F15" s="20">
        <v>15.5</v>
      </c>
      <c r="G15" s="33">
        <f t="shared" si="0"/>
        <v>53.5</v>
      </c>
      <c r="H15" s="21"/>
      <c r="I15" s="21"/>
    </row>
    <row r="16" spans="1:9" ht="12.75">
      <c r="A16" s="18">
        <v>14</v>
      </c>
      <c r="B16" s="19" t="s">
        <v>51</v>
      </c>
      <c r="C16" s="19" t="s">
        <v>52</v>
      </c>
      <c r="D16" s="19" t="s">
        <v>53</v>
      </c>
      <c r="E16" s="34">
        <v>35</v>
      </c>
      <c r="F16" s="20">
        <v>18.5</v>
      </c>
      <c r="G16" s="33">
        <f t="shared" si="0"/>
        <v>53.5</v>
      </c>
      <c r="H16" s="21"/>
      <c r="I16" s="21"/>
    </row>
    <row r="17" spans="1:9" ht="12.75">
      <c r="A17" s="18">
        <v>15</v>
      </c>
      <c r="B17" s="19" t="s">
        <v>54</v>
      </c>
      <c r="C17" s="36" t="s">
        <v>55</v>
      </c>
      <c r="D17" s="19" t="s">
        <v>56</v>
      </c>
      <c r="E17" s="20">
        <v>31</v>
      </c>
      <c r="F17" s="20">
        <v>16.5</v>
      </c>
      <c r="G17" s="33">
        <f t="shared" si="0"/>
        <v>47.5</v>
      </c>
      <c r="H17" s="21"/>
      <c r="I17" s="21"/>
    </row>
  </sheetData>
  <sheetProtection selectLockedCells="1" selectUnlockedCells="1"/>
  <mergeCells count="1">
    <mergeCell ref="A1:F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.8515625" style="1" customWidth="1"/>
    <col min="2" max="2" width="15.7109375" style="38" customWidth="1"/>
    <col min="3" max="3" width="44.8515625" style="38" customWidth="1"/>
    <col min="4" max="4" width="28.140625" style="38" customWidth="1"/>
    <col min="5" max="5" width="8.57421875" style="38" customWidth="1"/>
    <col min="6" max="6" width="6.28125" style="2" customWidth="1"/>
    <col min="7" max="7" width="6.8515625" style="3" customWidth="1"/>
    <col min="8" max="8" width="5.57421875" style="4" customWidth="1"/>
    <col min="9" max="9" width="8.140625" style="4" customWidth="1"/>
    <col min="10" max="10" width="9.28125" style="1" customWidth="1"/>
    <col min="11" max="16384" width="9.140625" style="1" customWidth="1"/>
  </cols>
  <sheetData>
    <row r="1" spans="1:7" ht="56.25" customHeight="1">
      <c r="A1" s="5" t="s">
        <v>57</v>
      </c>
      <c r="B1" s="5"/>
      <c r="C1" s="5"/>
      <c r="D1" s="5"/>
      <c r="E1" s="5"/>
      <c r="F1" s="5"/>
      <c r="G1" s="5"/>
    </row>
    <row r="2" spans="1:9" s="10" customFormat="1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58</v>
      </c>
      <c r="G2" s="9" t="s">
        <v>7</v>
      </c>
      <c r="H2" s="39" t="s">
        <v>8</v>
      </c>
      <c r="I2" s="39" t="s">
        <v>9</v>
      </c>
    </row>
    <row r="3" spans="1:10" s="17" customFormat="1" ht="12.75">
      <c r="A3" s="11">
        <v>1</v>
      </c>
      <c r="B3" s="12" t="s">
        <v>59</v>
      </c>
      <c r="C3" s="12" t="s">
        <v>60</v>
      </c>
      <c r="D3" s="12" t="s">
        <v>61</v>
      </c>
      <c r="E3" s="14">
        <v>100</v>
      </c>
      <c r="F3" s="40">
        <v>22</v>
      </c>
      <c r="G3" s="41">
        <f aca="true" t="shared" si="0" ref="G3:G16">SUM(E3:F3)</f>
        <v>122</v>
      </c>
      <c r="H3" s="16" t="s">
        <v>13</v>
      </c>
      <c r="I3" s="16">
        <v>638</v>
      </c>
      <c r="J3" s="17" t="s">
        <v>14</v>
      </c>
    </row>
    <row r="4" spans="1:10" s="17" customFormat="1" ht="12.75">
      <c r="A4" s="11">
        <v>2</v>
      </c>
      <c r="B4" s="12" t="s">
        <v>62</v>
      </c>
      <c r="C4" s="12" t="s">
        <v>60</v>
      </c>
      <c r="D4" s="12" t="s">
        <v>61</v>
      </c>
      <c r="E4" s="14">
        <v>96</v>
      </c>
      <c r="F4" s="14">
        <v>13</v>
      </c>
      <c r="G4" s="41">
        <f t="shared" si="0"/>
        <v>109</v>
      </c>
      <c r="H4" s="16" t="s">
        <v>18</v>
      </c>
      <c r="I4" s="16">
        <v>639</v>
      </c>
      <c r="J4" s="17" t="s">
        <v>14</v>
      </c>
    </row>
    <row r="5" spans="1:9" ht="12.75">
      <c r="A5" s="18">
        <v>3</v>
      </c>
      <c r="B5" s="19" t="s">
        <v>63</v>
      </c>
      <c r="C5" s="19" t="s">
        <v>64</v>
      </c>
      <c r="D5" s="19" t="s">
        <v>65</v>
      </c>
      <c r="E5" s="42">
        <v>73</v>
      </c>
      <c r="F5" s="42">
        <v>23.5</v>
      </c>
      <c r="G5" s="41">
        <f t="shared" si="0"/>
        <v>96.5</v>
      </c>
      <c r="H5" s="21" t="s">
        <v>22</v>
      </c>
      <c r="I5" s="21">
        <v>640</v>
      </c>
    </row>
    <row r="6" spans="1:9" ht="13.5">
      <c r="A6" s="22">
        <v>4</v>
      </c>
      <c r="B6" s="23" t="s">
        <v>66</v>
      </c>
      <c r="C6" s="23" t="s">
        <v>32</v>
      </c>
      <c r="D6" s="23" t="s">
        <v>33</v>
      </c>
      <c r="E6" s="43">
        <v>65.25</v>
      </c>
      <c r="F6" s="43">
        <v>21.5</v>
      </c>
      <c r="G6" s="44">
        <f t="shared" si="0"/>
        <v>86.75</v>
      </c>
      <c r="H6" s="27" t="s">
        <v>26</v>
      </c>
      <c r="I6" s="27">
        <v>641</v>
      </c>
    </row>
    <row r="7" spans="1:9" ht="12.75">
      <c r="A7" s="28">
        <v>5</v>
      </c>
      <c r="B7" s="29" t="s">
        <v>67</v>
      </c>
      <c r="C7" s="29" t="s">
        <v>68</v>
      </c>
      <c r="D7" s="29" t="s">
        <v>50</v>
      </c>
      <c r="E7" s="45">
        <v>63</v>
      </c>
      <c r="F7" s="45">
        <v>22</v>
      </c>
      <c r="G7" s="46">
        <f t="shared" si="0"/>
        <v>85</v>
      </c>
      <c r="H7" s="32"/>
      <c r="I7" s="32"/>
    </row>
    <row r="8" spans="1:9" ht="12.75">
      <c r="A8" s="18">
        <v>6</v>
      </c>
      <c r="B8" s="19" t="s">
        <v>69</v>
      </c>
      <c r="C8" s="19" t="s">
        <v>37</v>
      </c>
      <c r="D8" s="19" t="s">
        <v>70</v>
      </c>
      <c r="E8" s="34">
        <v>62</v>
      </c>
      <c r="F8" s="42">
        <v>21.5</v>
      </c>
      <c r="G8" s="47">
        <f t="shared" si="0"/>
        <v>83.5</v>
      </c>
      <c r="H8" s="21"/>
      <c r="I8" s="21"/>
    </row>
    <row r="9" spans="1:9" ht="12.75">
      <c r="A9" s="18">
        <v>7</v>
      </c>
      <c r="B9" s="35" t="s">
        <v>71</v>
      </c>
      <c r="C9" s="35" t="s">
        <v>20</v>
      </c>
      <c r="D9" s="35" t="s">
        <v>72</v>
      </c>
      <c r="E9" s="42">
        <v>75</v>
      </c>
      <c r="F9" s="42">
        <v>4</v>
      </c>
      <c r="G9" s="47">
        <f t="shared" si="0"/>
        <v>79</v>
      </c>
      <c r="H9" s="21"/>
      <c r="I9" s="21"/>
    </row>
    <row r="10" spans="1:9" ht="12.75">
      <c r="A10" s="18">
        <v>8</v>
      </c>
      <c r="B10" s="19" t="s">
        <v>73</v>
      </c>
      <c r="C10" s="19" t="s">
        <v>37</v>
      </c>
      <c r="D10" s="19" t="s">
        <v>70</v>
      </c>
      <c r="E10" s="42">
        <v>57.25</v>
      </c>
      <c r="F10" s="42">
        <v>21.5</v>
      </c>
      <c r="G10" s="47">
        <f t="shared" si="0"/>
        <v>78.75</v>
      </c>
      <c r="H10" s="16"/>
      <c r="I10" s="16"/>
    </row>
    <row r="11" spans="1:9" ht="12.75">
      <c r="A11" s="18">
        <v>9</v>
      </c>
      <c r="B11" s="19" t="s">
        <v>74</v>
      </c>
      <c r="C11" s="19" t="s">
        <v>75</v>
      </c>
      <c r="D11" s="19" t="s">
        <v>76</v>
      </c>
      <c r="E11" s="42">
        <v>48.25</v>
      </c>
      <c r="F11" s="42">
        <v>17</v>
      </c>
      <c r="G11" s="47">
        <f t="shared" si="0"/>
        <v>65.25</v>
      </c>
      <c r="H11" s="21"/>
      <c r="I11" s="21"/>
    </row>
    <row r="12" spans="1:9" s="17" customFormat="1" ht="12.75">
      <c r="A12" s="18">
        <v>10</v>
      </c>
      <c r="B12" s="19" t="s">
        <v>77</v>
      </c>
      <c r="C12" s="19" t="s">
        <v>78</v>
      </c>
      <c r="D12" s="19" t="s">
        <v>79</v>
      </c>
      <c r="E12" s="42">
        <v>49</v>
      </c>
      <c r="F12" s="42">
        <v>13.5</v>
      </c>
      <c r="G12" s="47">
        <f t="shared" si="0"/>
        <v>62.5</v>
      </c>
      <c r="H12" s="21"/>
      <c r="I12" s="21"/>
    </row>
    <row r="13" spans="1:9" ht="12.75">
      <c r="A13" s="18">
        <v>11</v>
      </c>
      <c r="B13" s="19" t="s">
        <v>80</v>
      </c>
      <c r="C13" s="35" t="s">
        <v>81</v>
      </c>
      <c r="D13" s="35" t="s">
        <v>82</v>
      </c>
      <c r="E13" s="42">
        <v>41.25</v>
      </c>
      <c r="F13" s="42">
        <v>18</v>
      </c>
      <c r="G13" s="47">
        <f t="shared" si="0"/>
        <v>59.25</v>
      </c>
      <c r="H13" s="21"/>
      <c r="I13" s="21"/>
    </row>
    <row r="14" spans="1:9" ht="12.75">
      <c r="A14" s="18">
        <v>12</v>
      </c>
      <c r="B14" s="19" t="s">
        <v>83</v>
      </c>
      <c r="C14" s="35" t="s">
        <v>81</v>
      </c>
      <c r="D14" s="35" t="s">
        <v>82</v>
      </c>
      <c r="E14" s="42">
        <v>38</v>
      </c>
      <c r="F14" s="34">
        <v>17.5</v>
      </c>
      <c r="G14" s="47">
        <f t="shared" si="0"/>
        <v>55.5</v>
      </c>
      <c r="H14" s="21"/>
      <c r="I14" s="21"/>
    </row>
    <row r="15" spans="1:9" ht="12.75">
      <c r="A15" s="18">
        <v>14</v>
      </c>
      <c r="B15" s="19" t="s">
        <v>84</v>
      </c>
      <c r="C15" s="19" t="s">
        <v>37</v>
      </c>
      <c r="D15" s="19" t="s">
        <v>70</v>
      </c>
      <c r="E15" s="42">
        <v>31.5</v>
      </c>
      <c r="F15" s="34">
        <v>21.5</v>
      </c>
      <c r="G15" s="47">
        <f t="shared" si="0"/>
        <v>53</v>
      </c>
      <c r="H15" s="21"/>
      <c r="I15" s="21"/>
    </row>
    <row r="16" spans="1:9" ht="12.75">
      <c r="A16" s="18">
        <v>15</v>
      </c>
      <c r="B16" s="19" t="s">
        <v>85</v>
      </c>
      <c r="C16" s="19" t="s">
        <v>86</v>
      </c>
      <c r="D16" s="19" t="s">
        <v>87</v>
      </c>
      <c r="E16" s="42">
        <v>37.5</v>
      </c>
      <c r="F16" s="42">
        <v>15</v>
      </c>
      <c r="G16" s="47">
        <f t="shared" si="0"/>
        <v>52.5</v>
      </c>
      <c r="H16" s="21"/>
      <c r="I16" s="21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/>
  <cp:lastPrinted>2010-04-16T10:33:38Z</cp:lastPrinted>
  <dcterms:created xsi:type="dcterms:W3CDTF">2006-03-06T21:01:09Z</dcterms:created>
  <dcterms:modified xsi:type="dcterms:W3CDTF">2016-12-13T08:39:32Z</dcterms:modified>
  <cp:category/>
  <cp:version/>
  <cp:contentType/>
  <cp:contentStatus/>
  <cp:revision>1</cp:revision>
</cp:coreProperties>
</file>